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stav_TZ_Razvoj_Proizvoda\KON\2025\KONGRESNE BURZE\PRIJAVNICA I OPĆI UVJETI\"/>
    </mc:Choice>
  </mc:AlternateContent>
  <xr:revisionPtr revIDLastSave="0" documentId="13_ncr:1_{79DCDEFA-0E0D-472B-B34E-DD18C5ADA7F7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Sheet4" sheetId="4" r:id="rId1"/>
    <sheet name="Skupovi 2024. " sheetId="1" r:id="rId2"/>
    <sheet name="Sheet1" sheetId="5" r:id="rId3"/>
  </sheets>
  <definedNames>
    <definedName name="_xlnm.Print_Area" localSheetId="1">'Skupovi 2024. '!$A$1:$S$45</definedName>
  </definedNames>
  <calcPr calcId="181029" iterateDelta="1E-4"/>
  <fileRecoveryPr autoRecover="0"/>
</workbook>
</file>

<file path=xl/calcChain.xml><?xml version="1.0" encoding="utf-8"?>
<calcChain xmlns="http://schemas.openxmlformats.org/spreadsheetml/2006/main">
  <c r="N14" i="1" l="1"/>
  <c r="P14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4" i="1"/>
  <c r="M15" i="1"/>
  <c r="P15" i="1"/>
  <c r="M16" i="1"/>
  <c r="P16" i="1"/>
  <c r="M17" i="1"/>
  <c r="P17" i="1"/>
  <c r="M18" i="1"/>
  <c r="P18" i="1"/>
  <c r="M19" i="1"/>
  <c r="P19" i="1"/>
  <c r="M20" i="1"/>
  <c r="P20" i="1"/>
  <c r="M21" i="1"/>
  <c r="P21" i="1"/>
  <c r="M22" i="1"/>
  <c r="P22" i="1"/>
  <c r="M23" i="1"/>
  <c r="P23" i="1"/>
  <c r="M24" i="1"/>
  <c r="P24" i="1"/>
  <c r="M25" i="1"/>
  <c r="P25" i="1"/>
  <c r="M26" i="1"/>
  <c r="P26" i="1"/>
  <c r="M27" i="1"/>
  <c r="P27" i="1"/>
  <c r="M28" i="1"/>
  <c r="P28" i="1"/>
  <c r="M29" i="1"/>
  <c r="P29" i="1"/>
  <c r="M30" i="1"/>
  <c r="P30" i="1"/>
  <c r="M31" i="1"/>
  <c r="P31" i="1"/>
  <c r="M32" i="1"/>
  <c r="P32" i="1"/>
  <c r="M33" i="1"/>
  <c r="P33" i="1"/>
  <c r="M34" i="1"/>
  <c r="P34" i="1"/>
  <c r="M35" i="1"/>
  <c r="P35" i="1"/>
  <c r="M36" i="1"/>
  <c r="P36" i="1"/>
  <c r="M37" i="1"/>
  <c r="P37" i="1"/>
  <c r="M14" i="1"/>
</calcChain>
</file>

<file path=xl/sharedStrings.xml><?xml version="1.0" encoding="utf-8"?>
<sst xmlns="http://schemas.openxmlformats.org/spreadsheetml/2006/main" count="56" uniqueCount="50">
  <si>
    <t>UKUPNO</t>
  </si>
  <si>
    <t>DOMAĆI</t>
  </si>
  <si>
    <t>STRANI</t>
  </si>
  <si>
    <t>BR.</t>
  </si>
  <si>
    <t xml:space="preserve">NAZIV SKUPA </t>
  </si>
  <si>
    <t>POJAŠNJENJA STUPACA</t>
  </si>
  <si>
    <t>na hrvatskom za domaće, a na engleskom za međunarodne skupove</t>
  </si>
  <si>
    <t>međunarodni poslovni skupovi imaju 20% i više stranih sudionika</t>
  </si>
  <si>
    <t>ORGANIZATOR (asocijacija, korporacija, državno tijelo-vlada)</t>
  </si>
  <si>
    <t>VRSTA
(posl. sastanak,
kongres,
incentive
team building)</t>
  </si>
  <si>
    <t>kongres kategorija obuhvaća konferenciju, konvenciju, forum, seminar, simpozij</t>
  </si>
  <si>
    <t>GRAD održavanja</t>
  </si>
  <si>
    <t>LOKACIJA
održavanja
(naziv hotela ili objekta)</t>
  </si>
  <si>
    <t>BROJ SUDIONIKA UŽIVO</t>
  </si>
  <si>
    <t xml:space="preserve">NAZIV
LOKALNOG PCO/DMC
(ako je angažiran za organizaciju skupa)  </t>
  </si>
  <si>
    <t xml:space="preserve">NAZIV
SUBJEKATA KOJI POPUNJAVA OBRAZAC
(popuni se automatizmom prilikom registracije)  </t>
  </si>
  <si>
    <r>
      <rPr>
        <b/>
        <sz val="11"/>
        <color theme="1"/>
        <rFont val="Calibri"/>
        <family val="2"/>
        <charset val="238"/>
        <scheme val="minor"/>
      </rPr>
      <t>POSLOVNI SKUPOVI</t>
    </r>
    <r>
      <rPr>
        <sz val="11"/>
        <color theme="1"/>
        <rFont val="Calibri"/>
        <family val="2"/>
        <charset val="238"/>
        <scheme val="minor"/>
      </rPr>
      <t xml:space="preserve"> su okupljanja od najmanje 10 ljudi u trajanju od najmanje 4 sata, u prostoru koji je unajmljen.</t>
    </r>
  </si>
  <si>
    <r>
      <rPr>
        <b/>
        <sz val="11"/>
        <color theme="1"/>
        <rFont val="Calibri"/>
        <family val="2"/>
        <charset val="238"/>
        <scheme val="minor"/>
      </rPr>
      <t>POSLOVNI TURIZAM</t>
    </r>
    <r>
      <rPr>
        <sz val="11"/>
        <color theme="1"/>
        <rFont val="Calibri"/>
        <family val="2"/>
        <charset val="238"/>
        <scheme val="minor"/>
      </rPr>
      <t xml:space="preserve"> je oblik turizma gdje motiv nije odmor već poslovna obveza. Dijeli se na poslovne skupove (tzv. kongresni turizam) i poslovna putovanja.</t>
    </r>
  </si>
  <si>
    <r>
      <rPr>
        <b/>
        <sz val="11"/>
        <color theme="1"/>
        <rFont val="Calibri"/>
        <family val="2"/>
        <charset val="238"/>
        <scheme val="minor"/>
      </rPr>
      <t>POSLOVNA PUTOVANJA</t>
    </r>
    <r>
      <rPr>
        <sz val="11"/>
        <color theme="1"/>
        <rFont val="Calibri"/>
        <family val="2"/>
        <charset val="238"/>
        <scheme val="minor"/>
      </rPr>
      <t xml:space="preserve"> putovanje pojedinca ili skupine u poslovne svrhe, za koje je potrebno prvenstveno osigurati prijevoz i smještaj.</t>
    </r>
  </si>
  <si>
    <t>BROJ NOĆENJA</t>
  </si>
  <si>
    <t>Dvorane i agencije popunjavaju podatke, a lokalne TZ motiviraju partnere i provjeravaju točnost podataka kako se ne bi preklapali</t>
  </si>
  <si>
    <t xml:space="preserve">NAZIV
ORGANIZATORA   </t>
  </si>
  <si>
    <t>POSLOVNI SKUPOVI 2025.</t>
  </si>
  <si>
    <t>domaći skup</t>
  </si>
  <si>
    <t>TIP SKUPA
(domaći ili
međunarodni - 20% ili više stranaca)</t>
  </si>
  <si>
    <t xml:space="preserve">asocijacija </t>
  </si>
  <si>
    <t xml:space="preserve">korporacija </t>
  </si>
  <si>
    <t>državno tijelo-vlada</t>
  </si>
  <si>
    <t>incentive</t>
  </si>
  <si>
    <t>team building</t>
  </si>
  <si>
    <t>posl. sastanak</t>
  </si>
  <si>
    <t>kongres</t>
  </si>
  <si>
    <t>DATUM POČETKA  POSL. SKUPA</t>
  </si>
  <si>
    <t>12=10+11</t>
  </si>
  <si>
    <t>15=13+14</t>
  </si>
  <si>
    <t>2</t>
  </si>
  <si>
    <t>DATUM ZAVRŠETKA  POSL. SKUPA</t>
  </si>
  <si>
    <t>3</t>
  </si>
  <si>
    <t>TRAJANJE POSL. SKUPA</t>
  </si>
  <si>
    <t xml:space="preserve">23rd Congress of the European Anthropological Association </t>
  </si>
  <si>
    <t>Zagreb</t>
  </si>
  <si>
    <t>međuna. skup</t>
  </si>
  <si>
    <t>Kineziološki falultet</t>
  </si>
  <si>
    <t>Institut za antropologiju</t>
  </si>
  <si>
    <t xml:space="preserve">Palma travel </t>
  </si>
  <si>
    <t xml:space="preserve">HTZ </t>
  </si>
  <si>
    <t xml:space="preserve">Suizlagač je popunjenu tablicu obvezan dostaviti kvartalno, u roku 2 tjedna nakon pojedinog kvartala. </t>
  </si>
  <si>
    <t>-      SUIZLAGAČ HOTEL - podatke o poslovnim skupovima održanim u prostoru hotela.</t>
  </si>
  <si>
    <t xml:space="preserve">-      SUIZLAGAČ DMC/PCO agencija - podatke o poslovnim skupovima u čiju organizaciju je DMC/PCO agencija uključena, </t>
  </si>
  <si>
    <t xml:space="preserve">-      SUIZLAGAČ TZ - podatke o poslovnim skupovima na području koje promovira u suradnji s dionicima uključenim u održane poslovne skupove.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</si>
</sst>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1" xfId="0" applyNumberFormat="1" applyBorder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1" fontId="1" fillId="0" borderId="0" xfId="0" applyNumberFormat="1" applyFont="1" applyAlignment="1">
      <alignment horizontal="left"/>
    </xf>
    <xf numFmtId="0" fontId="6" fillId="0" borderId="1" xfId="0" applyFont="1" applyBorder="1"/>
    <xf numFmtId="14" fontId="6" fillId="0" borderId="1" xfId="0" applyNumberFormat="1" applyFont="1" applyBorder="1"/>
    <xf numFmtId="1" fontId="6" fillId="0" borderId="1" xfId="0" applyNumberFormat="1" applyFont="1" applyBorder="1"/>
    <xf numFmtId="0" fontId="6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tabSelected="1" view="pageBreakPreview" zoomScaleNormal="106" zoomScaleSheetLayoutView="100" workbookViewId="0">
      <pane ySplit="13" topLeftCell="A35" activePane="bottomLeft" state="frozen"/>
      <selection pane="bottomLeft" activeCell="G43" sqref="G43"/>
    </sheetView>
  </sheetViews>
  <sheetFormatPr defaultColWidth="9.109375" defaultRowHeight="14.4" x14ac:dyDescent="0.3"/>
  <cols>
    <col min="1" max="1" width="3.33203125" style="3" customWidth="1"/>
    <col min="2" max="3" width="11" style="11" customWidth="1"/>
    <col min="4" max="4" width="0.33203125" style="16" customWidth="1"/>
    <col min="5" max="5" width="28.109375" style="26" customWidth="1"/>
    <col min="6" max="6" width="13.77734375" style="4" customWidth="1"/>
    <col min="7" max="7" width="13.77734375" style="26" customWidth="1"/>
    <col min="8" max="8" width="13.5546875" style="6" customWidth="1"/>
    <col min="9" max="10" width="13.88671875" style="3" customWidth="1"/>
    <col min="11" max="11" width="8.88671875" style="7" customWidth="1"/>
    <col min="12" max="12" width="9.109375" style="8" customWidth="1"/>
    <col min="13" max="16" width="10" style="8" customWidth="1"/>
    <col min="17" max="17" width="24.21875" style="5" customWidth="1"/>
    <col min="18" max="18" width="25.33203125" style="5" customWidth="1"/>
    <col min="19" max="19" width="29.109375" style="5" customWidth="1"/>
    <col min="20" max="16384" width="9.109375" style="3"/>
  </cols>
  <sheetData>
    <row r="1" spans="1:19" x14ac:dyDescent="0.3">
      <c r="A1" t="s">
        <v>17</v>
      </c>
    </row>
    <row r="2" spans="1:19" x14ac:dyDescent="0.3">
      <c r="B2" s="12" t="s">
        <v>16</v>
      </c>
      <c r="C2" s="12"/>
      <c r="D2" s="17"/>
    </row>
    <row r="3" spans="1:19" x14ac:dyDescent="0.3">
      <c r="B3" s="12" t="s">
        <v>18</v>
      </c>
      <c r="C3" s="12"/>
      <c r="D3" s="17"/>
    </row>
    <row r="4" spans="1:19" x14ac:dyDescent="0.3">
      <c r="B4" s="12"/>
      <c r="C4" s="12"/>
      <c r="D4" s="17"/>
    </row>
    <row r="5" spans="1:19" x14ac:dyDescent="0.3">
      <c r="A5" s="10" t="s">
        <v>46</v>
      </c>
      <c r="B5" s="12"/>
      <c r="C5" s="12"/>
      <c r="D5" s="17"/>
    </row>
    <row r="6" spans="1:19" x14ac:dyDescent="0.3">
      <c r="A6" s="3" t="s">
        <v>47</v>
      </c>
      <c r="B6" s="15"/>
      <c r="C6" s="12"/>
      <c r="D6" s="17"/>
    </row>
    <row r="7" spans="1:19" x14ac:dyDescent="0.3">
      <c r="A7" s="3" t="s">
        <v>48</v>
      </c>
      <c r="B7" s="15"/>
      <c r="C7" s="12"/>
      <c r="D7" s="17"/>
    </row>
    <row r="8" spans="1:19" x14ac:dyDescent="0.3">
      <c r="A8" s="3" t="s">
        <v>49</v>
      </c>
      <c r="B8" s="15"/>
      <c r="C8" s="12"/>
      <c r="D8" s="17"/>
    </row>
    <row r="10" spans="1:19" ht="25.8" x14ac:dyDescent="0.5">
      <c r="A10" s="33" t="s">
        <v>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5" customHeight="1" x14ac:dyDescent="0.3">
      <c r="A11" s="32" t="s">
        <v>3</v>
      </c>
      <c r="B11" s="34" t="s">
        <v>32</v>
      </c>
      <c r="C11" s="34" t="s">
        <v>36</v>
      </c>
      <c r="D11" s="36" t="s">
        <v>38</v>
      </c>
      <c r="E11" s="31" t="s">
        <v>4</v>
      </c>
      <c r="F11" s="31" t="s">
        <v>11</v>
      </c>
      <c r="G11" s="31" t="s">
        <v>12</v>
      </c>
      <c r="H11" s="35" t="s">
        <v>24</v>
      </c>
      <c r="I11" s="31" t="s">
        <v>8</v>
      </c>
      <c r="J11" s="31" t="s">
        <v>9</v>
      </c>
      <c r="K11" s="32" t="s">
        <v>13</v>
      </c>
      <c r="L11" s="32"/>
      <c r="M11" s="32"/>
      <c r="N11" s="32" t="s">
        <v>19</v>
      </c>
      <c r="O11" s="32"/>
      <c r="P11" s="32"/>
      <c r="Q11" s="31" t="s">
        <v>21</v>
      </c>
      <c r="R11" s="31" t="s">
        <v>14</v>
      </c>
      <c r="S11" s="31" t="s">
        <v>15</v>
      </c>
    </row>
    <row r="12" spans="1:19" ht="66" customHeight="1" x14ac:dyDescent="0.3">
      <c r="A12" s="32"/>
      <c r="B12" s="34"/>
      <c r="C12" s="34"/>
      <c r="D12" s="37"/>
      <c r="E12" s="31"/>
      <c r="F12" s="31"/>
      <c r="G12" s="31"/>
      <c r="H12" s="35"/>
      <c r="I12" s="31"/>
      <c r="J12" s="31"/>
      <c r="K12" s="9" t="s">
        <v>2</v>
      </c>
      <c r="L12" s="9" t="s">
        <v>1</v>
      </c>
      <c r="M12" s="9" t="s">
        <v>0</v>
      </c>
      <c r="N12" s="9" t="s">
        <v>2</v>
      </c>
      <c r="O12" s="9" t="s">
        <v>1</v>
      </c>
      <c r="P12" s="9" t="s">
        <v>0</v>
      </c>
      <c r="Q12" s="32"/>
      <c r="R12" s="32"/>
      <c r="S12" s="32"/>
    </row>
    <row r="13" spans="1:19" customFormat="1" x14ac:dyDescent="0.3">
      <c r="A13" s="2">
        <v>1</v>
      </c>
      <c r="B13" s="2" t="s">
        <v>35</v>
      </c>
      <c r="C13" s="2" t="s">
        <v>37</v>
      </c>
      <c r="D13" s="18"/>
      <c r="E13" s="27">
        <v>4</v>
      </c>
      <c r="F13" s="2">
        <v>5</v>
      </c>
      <c r="G13" s="27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 t="s">
        <v>33</v>
      </c>
      <c r="N13" s="2">
        <v>13</v>
      </c>
      <c r="O13" s="2">
        <v>14</v>
      </c>
      <c r="P13" s="2" t="s">
        <v>34</v>
      </c>
      <c r="Q13" s="2">
        <v>16</v>
      </c>
      <c r="R13" s="2">
        <v>17</v>
      </c>
      <c r="S13" s="2">
        <v>18</v>
      </c>
    </row>
    <row r="14" spans="1:19" s="25" customFormat="1" ht="28.8" x14ac:dyDescent="0.3">
      <c r="A14" s="22">
        <v>1</v>
      </c>
      <c r="B14" s="23">
        <v>45540</v>
      </c>
      <c r="C14" s="23">
        <v>45543</v>
      </c>
      <c r="D14" s="24">
        <f>_xlfn.DAYS(C14,B14)</f>
        <v>3</v>
      </c>
      <c r="E14" s="28" t="s">
        <v>39</v>
      </c>
      <c r="F14" s="22" t="s">
        <v>40</v>
      </c>
      <c r="G14" s="28" t="s">
        <v>42</v>
      </c>
      <c r="H14" s="22" t="s">
        <v>41</v>
      </c>
      <c r="I14" s="22" t="s">
        <v>25</v>
      </c>
      <c r="J14" s="22" t="s">
        <v>31</v>
      </c>
      <c r="K14" s="22">
        <v>300</v>
      </c>
      <c r="L14" s="22">
        <v>200</v>
      </c>
      <c r="M14" s="22">
        <f>K14+L14</f>
        <v>500</v>
      </c>
      <c r="N14" s="22">
        <f>K14*4</f>
        <v>1200</v>
      </c>
      <c r="O14" s="22">
        <v>300</v>
      </c>
      <c r="P14" s="22">
        <f>N14+O14</f>
        <v>1500</v>
      </c>
      <c r="Q14" s="22" t="s">
        <v>43</v>
      </c>
      <c r="R14" s="22" t="s">
        <v>44</v>
      </c>
      <c r="S14" s="22" t="s">
        <v>45</v>
      </c>
    </row>
    <row r="15" spans="1:19" customFormat="1" x14ac:dyDescent="0.3">
      <c r="A15" s="1">
        <v>2</v>
      </c>
      <c r="B15" s="13"/>
      <c r="C15" s="13"/>
      <c r="D15" s="19">
        <f t="shared" ref="D15:D37" si="0">_xlfn.DAYS(C15,B15)</f>
        <v>0</v>
      </c>
      <c r="E15" s="29"/>
      <c r="F15" s="1"/>
      <c r="G15" s="29"/>
      <c r="H15" s="1"/>
      <c r="I15" s="1"/>
      <c r="J15" s="1"/>
      <c r="K15" s="1"/>
      <c r="L15" s="1"/>
      <c r="M15" s="1">
        <f t="shared" ref="M15:M37" si="1">K15+L15</f>
        <v>0</v>
      </c>
      <c r="N15" s="1"/>
      <c r="O15" s="1"/>
      <c r="P15" s="1">
        <f t="shared" ref="P15:P37" si="2">N15+O15</f>
        <v>0</v>
      </c>
      <c r="Q15" s="1"/>
      <c r="R15" s="1"/>
      <c r="S15" s="1"/>
    </row>
    <row r="16" spans="1:19" customFormat="1" x14ac:dyDescent="0.3">
      <c r="A16" s="1">
        <v>3</v>
      </c>
      <c r="B16" s="13"/>
      <c r="C16" s="13"/>
      <c r="D16" s="19">
        <f t="shared" si="0"/>
        <v>0</v>
      </c>
      <c r="E16" s="29"/>
      <c r="F16" s="1"/>
      <c r="G16" s="29"/>
      <c r="H16" s="1"/>
      <c r="I16" s="1"/>
      <c r="J16" s="1"/>
      <c r="K16" s="1"/>
      <c r="L16" s="1"/>
      <c r="M16" s="1">
        <f t="shared" si="1"/>
        <v>0</v>
      </c>
      <c r="N16" s="1"/>
      <c r="O16" s="1"/>
      <c r="P16" s="1">
        <f t="shared" si="2"/>
        <v>0</v>
      </c>
      <c r="Q16" s="1"/>
      <c r="R16" s="1"/>
      <c r="S16" s="1"/>
    </row>
    <row r="17" spans="1:19" customFormat="1" x14ac:dyDescent="0.3">
      <c r="A17" s="1">
        <v>4</v>
      </c>
      <c r="B17" s="13"/>
      <c r="C17" s="13"/>
      <c r="D17" s="19">
        <f t="shared" si="0"/>
        <v>0</v>
      </c>
      <c r="E17" s="29"/>
      <c r="F17" s="1"/>
      <c r="G17" s="29"/>
      <c r="H17" s="1"/>
      <c r="I17" s="1"/>
      <c r="J17" s="1"/>
      <c r="K17" s="1"/>
      <c r="L17" s="1"/>
      <c r="M17" s="1">
        <f t="shared" si="1"/>
        <v>0</v>
      </c>
      <c r="N17" s="1"/>
      <c r="O17" s="1"/>
      <c r="P17" s="1">
        <f t="shared" si="2"/>
        <v>0</v>
      </c>
      <c r="Q17" s="1"/>
      <c r="R17" s="1"/>
      <c r="S17" s="1"/>
    </row>
    <row r="18" spans="1:19" customFormat="1" x14ac:dyDescent="0.3">
      <c r="A18" s="1">
        <v>5</v>
      </c>
      <c r="B18" s="13"/>
      <c r="C18" s="13"/>
      <c r="D18" s="19">
        <f t="shared" si="0"/>
        <v>0</v>
      </c>
      <c r="E18" s="29"/>
      <c r="F18" s="1"/>
      <c r="G18" s="29"/>
      <c r="H18" s="1"/>
      <c r="I18" s="1"/>
      <c r="J18" s="1"/>
      <c r="K18" s="1"/>
      <c r="L18" s="1"/>
      <c r="M18" s="1">
        <f t="shared" si="1"/>
        <v>0</v>
      </c>
      <c r="N18" s="1"/>
      <c r="O18" s="1"/>
      <c r="P18" s="1">
        <f t="shared" si="2"/>
        <v>0</v>
      </c>
      <c r="Q18" s="1"/>
      <c r="R18" s="1"/>
      <c r="S18" s="1"/>
    </row>
    <row r="19" spans="1:19" customFormat="1" x14ac:dyDescent="0.3">
      <c r="A19" s="1">
        <v>6</v>
      </c>
      <c r="B19" s="13"/>
      <c r="C19" s="13"/>
      <c r="D19" s="19">
        <f t="shared" si="0"/>
        <v>0</v>
      </c>
      <c r="E19" s="29"/>
      <c r="F19" s="1"/>
      <c r="G19" s="29"/>
      <c r="H19" s="1"/>
      <c r="I19" s="1"/>
      <c r="J19" s="1"/>
      <c r="K19" s="1"/>
      <c r="L19" s="1"/>
      <c r="M19" s="1">
        <f t="shared" si="1"/>
        <v>0</v>
      </c>
      <c r="N19" s="1"/>
      <c r="O19" s="1"/>
      <c r="P19" s="1">
        <f t="shared" si="2"/>
        <v>0</v>
      </c>
      <c r="Q19" s="1"/>
      <c r="R19" s="1"/>
      <c r="S19" s="1"/>
    </row>
    <row r="20" spans="1:19" customFormat="1" x14ac:dyDescent="0.3">
      <c r="A20" s="1">
        <v>7</v>
      </c>
      <c r="B20" s="13"/>
      <c r="C20" s="13"/>
      <c r="D20" s="19">
        <f t="shared" si="0"/>
        <v>0</v>
      </c>
      <c r="E20" s="29"/>
      <c r="F20" s="1"/>
      <c r="G20" s="29"/>
      <c r="H20" s="1"/>
      <c r="I20" s="1"/>
      <c r="J20" s="1"/>
      <c r="K20" s="1"/>
      <c r="L20" s="1"/>
      <c r="M20" s="1">
        <f t="shared" si="1"/>
        <v>0</v>
      </c>
      <c r="N20" s="1"/>
      <c r="O20" s="1"/>
      <c r="P20" s="1">
        <f t="shared" si="2"/>
        <v>0</v>
      </c>
      <c r="Q20" s="1"/>
      <c r="R20" s="1"/>
      <c r="S20" s="1"/>
    </row>
    <row r="21" spans="1:19" customFormat="1" x14ac:dyDescent="0.3">
      <c r="A21" s="1">
        <v>8</v>
      </c>
      <c r="B21" s="13"/>
      <c r="C21" s="13"/>
      <c r="D21" s="19">
        <f t="shared" si="0"/>
        <v>0</v>
      </c>
      <c r="E21" s="29"/>
      <c r="F21" s="1"/>
      <c r="G21" s="29"/>
      <c r="H21" s="1"/>
      <c r="I21" s="1"/>
      <c r="J21" s="1"/>
      <c r="K21" s="1"/>
      <c r="L21" s="1"/>
      <c r="M21" s="1">
        <f t="shared" si="1"/>
        <v>0</v>
      </c>
      <c r="N21" s="1"/>
      <c r="O21" s="1"/>
      <c r="P21" s="1">
        <f t="shared" si="2"/>
        <v>0</v>
      </c>
      <c r="Q21" s="1"/>
      <c r="R21" s="1"/>
      <c r="S21" s="1"/>
    </row>
    <row r="22" spans="1:19" customFormat="1" x14ac:dyDescent="0.3">
      <c r="A22" s="1">
        <v>9</v>
      </c>
      <c r="B22" s="13"/>
      <c r="C22" s="13"/>
      <c r="D22" s="19">
        <f t="shared" si="0"/>
        <v>0</v>
      </c>
      <c r="E22" s="29"/>
      <c r="F22" s="1"/>
      <c r="G22" s="29"/>
      <c r="H22" s="1"/>
      <c r="I22" s="1"/>
      <c r="J22" s="1"/>
      <c r="K22" s="1"/>
      <c r="L22" s="1"/>
      <c r="M22" s="1">
        <f t="shared" si="1"/>
        <v>0</v>
      </c>
      <c r="N22" s="1"/>
      <c r="O22" s="1"/>
      <c r="P22" s="1">
        <f t="shared" si="2"/>
        <v>0</v>
      </c>
      <c r="Q22" s="1"/>
      <c r="R22" s="1"/>
      <c r="S22" s="1"/>
    </row>
    <row r="23" spans="1:19" customFormat="1" x14ac:dyDescent="0.3">
      <c r="A23" s="1">
        <v>10</v>
      </c>
      <c r="B23" s="13"/>
      <c r="C23" s="13"/>
      <c r="D23" s="19">
        <f t="shared" si="0"/>
        <v>0</v>
      </c>
      <c r="E23" s="29"/>
      <c r="F23" s="1"/>
      <c r="G23" s="29"/>
      <c r="H23" s="1"/>
      <c r="I23" s="1"/>
      <c r="J23" s="1"/>
      <c r="K23" s="1"/>
      <c r="L23" s="1"/>
      <c r="M23" s="1">
        <f t="shared" si="1"/>
        <v>0</v>
      </c>
      <c r="N23" s="1"/>
      <c r="O23" s="1"/>
      <c r="P23" s="1">
        <f t="shared" si="2"/>
        <v>0</v>
      </c>
      <c r="Q23" s="1"/>
      <c r="R23" s="1"/>
      <c r="S23" s="1"/>
    </row>
    <row r="24" spans="1:19" customFormat="1" x14ac:dyDescent="0.3">
      <c r="A24" s="1">
        <v>11</v>
      </c>
      <c r="B24" s="13"/>
      <c r="C24" s="13"/>
      <c r="D24" s="19">
        <f t="shared" si="0"/>
        <v>0</v>
      </c>
      <c r="E24" s="29"/>
      <c r="F24" s="1"/>
      <c r="G24" s="29"/>
      <c r="H24" s="1"/>
      <c r="I24" s="1"/>
      <c r="J24" s="1"/>
      <c r="K24" s="1"/>
      <c r="L24" s="1"/>
      <c r="M24" s="1">
        <f t="shared" si="1"/>
        <v>0</v>
      </c>
      <c r="N24" s="1"/>
      <c r="O24" s="1"/>
      <c r="P24" s="1">
        <f t="shared" si="2"/>
        <v>0</v>
      </c>
      <c r="Q24" s="1"/>
      <c r="R24" s="1"/>
      <c r="S24" s="1"/>
    </row>
    <row r="25" spans="1:19" customFormat="1" x14ac:dyDescent="0.3">
      <c r="A25" s="1">
        <v>12</v>
      </c>
      <c r="B25" s="13"/>
      <c r="C25" s="13"/>
      <c r="D25" s="19">
        <f t="shared" si="0"/>
        <v>0</v>
      </c>
      <c r="E25" s="29"/>
      <c r="F25" s="1"/>
      <c r="G25" s="29"/>
      <c r="H25" s="1"/>
      <c r="I25" s="1"/>
      <c r="J25" s="1"/>
      <c r="K25" s="1"/>
      <c r="L25" s="1"/>
      <c r="M25" s="1">
        <f t="shared" si="1"/>
        <v>0</v>
      </c>
      <c r="N25" s="1"/>
      <c r="O25" s="1"/>
      <c r="P25" s="1">
        <f t="shared" si="2"/>
        <v>0</v>
      </c>
      <c r="Q25" s="1"/>
      <c r="R25" s="1"/>
      <c r="S25" s="1"/>
    </row>
    <row r="26" spans="1:19" customFormat="1" x14ac:dyDescent="0.3">
      <c r="A26" s="1">
        <v>13</v>
      </c>
      <c r="B26" s="13"/>
      <c r="C26" s="13"/>
      <c r="D26" s="19">
        <f t="shared" si="0"/>
        <v>0</v>
      </c>
      <c r="E26" s="29"/>
      <c r="F26" s="1"/>
      <c r="G26" s="29"/>
      <c r="H26" s="1"/>
      <c r="I26" s="1"/>
      <c r="J26" s="1"/>
      <c r="K26" s="1"/>
      <c r="L26" s="1"/>
      <c r="M26" s="1">
        <f t="shared" si="1"/>
        <v>0</v>
      </c>
      <c r="N26" s="1"/>
      <c r="O26" s="1"/>
      <c r="P26" s="1">
        <f t="shared" si="2"/>
        <v>0</v>
      </c>
      <c r="Q26" s="1"/>
      <c r="R26" s="1"/>
      <c r="S26" s="1"/>
    </row>
    <row r="27" spans="1:19" customFormat="1" x14ac:dyDescent="0.3">
      <c r="A27" s="1">
        <v>14</v>
      </c>
      <c r="B27" s="13"/>
      <c r="C27" s="13"/>
      <c r="D27" s="19">
        <f t="shared" si="0"/>
        <v>0</v>
      </c>
      <c r="E27" s="29"/>
      <c r="F27" s="1"/>
      <c r="G27" s="29"/>
      <c r="H27" s="1"/>
      <c r="I27" s="1"/>
      <c r="J27" s="1"/>
      <c r="K27" s="1"/>
      <c r="L27" s="1"/>
      <c r="M27" s="1">
        <f t="shared" si="1"/>
        <v>0</v>
      </c>
      <c r="N27" s="1"/>
      <c r="O27" s="1"/>
      <c r="P27" s="1">
        <f t="shared" si="2"/>
        <v>0</v>
      </c>
      <c r="Q27" s="1"/>
      <c r="R27" s="1"/>
      <c r="S27" s="1"/>
    </row>
    <row r="28" spans="1:19" customFormat="1" x14ac:dyDescent="0.3">
      <c r="A28" s="1">
        <v>15</v>
      </c>
      <c r="B28" s="13"/>
      <c r="C28" s="13"/>
      <c r="D28" s="19">
        <f t="shared" si="0"/>
        <v>0</v>
      </c>
      <c r="E28" s="29"/>
      <c r="F28" s="1"/>
      <c r="G28" s="29"/>
      <c r="H28" s="1"/>
      <c r="I28" s="1"/>
      <c r="J28" s="1"/>
      <c r="K28" s="1"/>
      <c r="L28" s="1"/>
      <c r="M28" s="1">
        <f t="shared" si="1"/>
        <v>0</v>
      </c>
      <c r="N28" s="1"/>
      <c r="O28" s="1"/>
      <c r="P28" s="1">
        <f t="shared" si="2"/>
        <v>0</v>
      </c>
      <c r="Q28" s="1"/>
      <c r="R28" s="1"/>
      <c r="S28" s="1"/>
    </row>
    <row r="29" spans="1:19" customFormat="1" x14ac:dyDescent="0.3">
      <c r="A29" s="1">
        <v>16</v>
      </c>
      <c r="B29" s="13"/>
      <c r="C29" s="13"/>
      <c r="D29" s="19">
        <f t="shared" si="0"/>
        <v>0</v>
      </c>
      <c r="E29" s="29"/>
      <c r="F29" s="1"/>
      <c r="G29" s="29"/>
      <c r="H29" s="1"/>
      <c r="I29" s="1"/>
      <c r="J29" s="1"/>
      <c r="K29" s="1"/>
      <c r="L29" s="1"/>
      <c r="M29" s="1">
        <f t="shared" si="1"/>
        <v>0</v>
      </c>
      <c r="N29" s="1"/>
      <c r="O29" s="1"/>
      <c r="P29" s="1">
        <f t="shared" si="2"/>
        <v>0</v>
      </c>
      <c r="Q29" s="1"/>
      <c r="R29" s="1"/>
      <c r="S29" s="1"/>
    </row>
    <row r="30" spans="1:19" customFormat="1" x14ac:dyDescent="0.3">
      <c r="A30" s="1">
        <v>17</v>
      </c>
      <c r="B30" s="13"/>
      <c r="C30" s="13"/>
      <c r="D30" s="19">
        <f t="shared" si="0"/>
        <v>0</v>
      </c>
      <c r="E30" s="29"/>
      <c r="F30" s="1"/>
      <c r="G30" s="29"/>
      <c r="H30" s="1"/>
      <c r="I30" s="1"/>
      <c r="J30" s="1"/>
      <c r="K30" s="1"/>
      <c r="L30" s="1"/>
      <c r="M30" s="1">
        <f t="shared" si="1"/>
        <v>0</v>
      </c>
      <c r="N30" s="1"/>
      <c r="O30" s="1"/>
      <c r="P30" s="1">
        <f t="shared" si="2"/>
        <v>0</v>
      </c>
      <c r="Q30" s="1"/>
      <c r="R30" s="1"/>
      <c r="S30" s="1"/>
    </row>
    <row r="31" spans="1:19" customFormat="1" x14ac:dyDescent="0.3">
      <c r="A31" s="1">
        <v>18</v>
      </c>
      <c r="B31" s="13"/>
      <c r="C31" s="13"/>
      <c r="D31" s="19">
        <f t="shared" si="0"/>
        <v>0</v>
      </c>
      <c r="E31" s="29"/>
      <c r="F31" s="1"/>
      <c r="G31" s="29"/>
      <c r="H31" s="1"/>
      <c r="I31" s="1"/>
      <c r="J31" s="1"/>
      <c r="K31" s="1"/>
      <c r="L31" s="1"/>
      <c r="M31" s="1">
        <f t="shared" si="1"/>
        <v>0</v>
      </c>
      <c r="N31" s="1"/>
      <c r="O31" s="1"/>
      <c r="P31" s="1">
        <f t="shared" si="2"/>
        <v>0</v>
      </c>
      <c r="Q31" s="1"/>
      <c r="R31" s="1"/>
      <c r="S31" s="1"/>
    </row>
    <row r="32" spans="1:19" customFormat="1" x14ac:dyDescent="0.3">
      <c r="A32" s="1">
        <v>19</v>
      </c>
      <c r="B32" s="13"/>
      <c r="C32" s="13"/>
      <c r="D32" s="19">
        <f t="shared" si="0"/>
        <v>0</v>
      </c>
      <c r="E32" s="29"/>
      <c r="F32" s="1"/>
      <c r="G32" s="29"/>
      <c r="H32" s="1"/>
      <c r="I32" s="1"/>
      <c r="J32" s="1"/>
      <c r="K32" s="1"/>
      <c r="L32" s="1"/>
      <c r="M32" s="1">
        <f t="shared" si="1"/>
        <v>0</v>
      </c>
      <c r="N32" s="1"/>
      <c r="O32" s="1"/>
      <c r="P32" s="1">
        <f t="shared" si="2"/>
        <v>0</v>
      </c>
      <c r="Q32" s="1"/>
      <c r="R32" s="1"/>
      <c r="S32" s="1"/>
    </row>
    <row r="33" spans="1:19" customFormat="1" x14ac:dyDescent="0.3">
      <c r="A33" s="1">
        <v>20</v>
      </c>
      <c r="B33" s="13"/>
      <c r="C33" s="13"/>
      <c r="D33" s="19">
        <f t="shared" si="0"/>
        <v>0</v>
      </c>
      <c r="E33" s="29"/>
      <c r="F33" s="1"/>
      <c r="G33" s="29"/>
      <c r="H33" s="1"/>
      <c r="I33" s="1"/>
      <c r="J33" s="1"/>
      <c r="K33" s="1"/>
      <c r="L33" s="1"/>
      <c r="M33" s="1">
        <f t="shared" si="1"/>
        <v>0</v>
      </c>
      <c r="N33" s="1"/>
      <c r="O33" s="1"/>
      <c r="P33" s="1">
        <f t="shared" si="2"/>
        <v>0</v>
      </c>
      <c r="Q33" s="1"/>
      <c r="R33" s="1"/>
      <c r="S33" s="1"/>
    </row>
    <row r="34" spans="1:19" customFormat="1" x14ac:dyDescent="0.3">
      <c r="A34" s="1">
        <v>21</v>
      </c>
      <c r="B34" s="13"/>
      <c r="C34" s="13"/>
      <c r="D34" s="19">
        <f t="shared" si="0"/>
        <v>0</v>
      </c>
      <c r="E34" s="29"/>
      <c r="F34" s="1"/>
      <c r="G34" s="29"/>
      <c r="H34" s="1"/>
      <c r="I34" s="1"/>
      <c r="J34" s="1"/>
      <c r="K34" s="1"/>
      <c r="L34" s="1"/>
      <c r="M34" s="1">
        <f t="shared" si="1"/>
        <v>0</v>
      </c>
      <c r="N34" s="1"/>
      <c r="O34" s="1"/>
      <c r="P34" s="1">
        <f t="shared" si="2"/>
        <v>0</v>
      </c>
      <c r="Q34" s="1"/>
      <c r="R34" s="1"/>
      <c r="S34" s="1"/>
    </row>
    <row r="35" spans="1:19" customFormat="1" x14ac:dyDescent="0.3">
      <c r="A35" s="1">
        <v>22</v>
      </c>
      <c r="B35" s="13"/>
      <c r="C35" s="13"/>
      <c r="D35" s="19">
        <f t="shared" si="0"/>
        <v>0</v>
      </c>
      <c r="E35" s="29"/>
      <c r="F35" s="1"/>
      <c r="G35" s="29"/>
      <c r="H35" s="1"/>
      <c r="I35" s="1"/>
      <c r="J35" s="1"/>
      <c r="K35" s="1"/>
      <c r="L35" s="1"/>
      <c r="M35" s="1">
        <f t="shared" si="1"/>
        <v>0</v>
      </c>
      <c r="N35" s="1"/>
      <c r="O35" s="1"/>
      <c r="P35" s="1">
        <f t="shared" si="2"/>
        <v>0</v>
      </c>
      <c r="Q35" s="1"/>
      <c r="R35" s="1"/>
      <c r="S35" s="1"/>
    </row>
    <row r="36" spans="1:19" customFormat="1" x14ac:dyDescent="0.3">
      <c r="A36" s="1">
        <v>23</v>
      </c>
      <c r="B36" s="13"/>
      <c r="C36" s="13"/>
      <c r="D36" s="19">
        <f t="shared" si="0"/>
        <v>0</v>
      </c>
      <c r="E36" s="29"/>
      <c r="F36" s="1"/>
      <c r="G36" s="29"/>
      <c r="H36" s="1"/>
      <c r="I36" s="1"/>
      <c r="J36" s="1"/>
      <c r="K36" s="1"/>
      <c r="L36" s="1"/>
      <c r="M36" s="1">
        <f t="shared" si="1"/>
        <v>0</v>
      </c>
      <c r="N36" s="1"/>
      <c r="O36" s="1"/>
      <c r="P36" s="1">
        <f t="shared" si="2"/>
        <v>0</v>
      </c>
      <c r="Q36" s="1"/>
      <c r="R36" s="1"/>
      <c r="S36" s="1"/>
    </row>
    <row r="37" spans="1:19" customFormat="1" x14ac:dyDescent="0.3">
      <c r="A37" s="1">
        <v>24</v>
      </c>
      <c r="B37" s="13"/>
      <c r="C37" s="13"/>
      <c r="D37" s="19">
        <f t="shared" si="0"/>
        <v>0</v>
      </c>
      <c r="E37" s="29"/>
      <c r="F37" s="1"/>
      <c r="G37" s="29"/>
      <c r="H37" s="1"/>
      <c r="I37" s="1"/>
      <c r="J37" s="1"/>
      <c r="K37" s="1"/>
      <c r="L37" s="1"/>
      <c r="M37" s="1">
        <f t="shared" si="1"/>
        <v>0</v>
      </c>
      <c r="N37" s="1"/>
      <c r="O37" s="1"/>
      <c r="P37" s="1">
        <f t="shared" si="2"/>
        <v>0</v>
      </c>
      <c r="Q37" s="1"/>
      <c r="R37" s="1"/>
      <c r="S37" s="1"/>
    </row>
    <row r="38" spans="1:19" customFormat="1" x14ac:dyDescent="0.3">
      <c r="B38" s="14"/>
      <c r="C38" s="14"/>
      <c r="D38" s="20"/>
      <c r="E38" s="30"/>
      <c r="G38" s="30"/>
    </row>
    <row r="39" spans="1:19" customFormat="1" x14ac:dyDescent="0.3">
      <c r="B39" s="14"/>
      <c r="C39" s="14"/>
      <c r="D39" s="20"/>
      <c r="E39" s="30"/>
      <c r="G39" s="30"/>
    </row>
    <row r="40" spans="1:19" x14ac:dyDescent="0.3">
      <c r="A40" s="3" t="s">
        <v>20</v>
      </c>
    </row>
    <row r="42" spans="1:19" x14ac:dyDescent="0.3">
      <c r="A42" s="10" t="s">
        <v>5</v>
      </c>
    </row>
    <row r="43" spans="1:19" x14ac:dyDescent="0.3">
      <c r="A43" s="3">
        <v>3</v>
      </c>
      <c r="B43" s="12" t="s">
        <v>6</v>
      </c>
      <c r="C43" s="12"/>
      <c r="D43" s="17"/>
    </row>
    <row r="44" spans="1:19" x14ac:dyDescent="0.3">
      <c r="A44">
        <v>6</v>
      </c>
      <c r="B44" s="12" t="s">
        <v>7</v>
      </c>
      <c r="C44" s="12"/>
      <c r="D44" s="17"/>
    </row>
    <row r="45" spans="1:19" x14ac:dyDescent="0.3">
      <c r="A45">
        <v>8</v>
      </c>
      <c r="B45" s="12" t="s">
        <v>10</v>
      </c>
      <c r="C45" s="12"/>
      <c r="D45" s="17"/>
    </row>
    <row r="46" spans="1:19" x14ac:dyDescent="0.3">
      <c r="A46"/>
      <c r="B46" s="12"/>
      <c r="C46" s="12"/>
      <c r="D46" s="17"/>
    </row>
    <row r="47" spans="1:19" x14ac:dyDescent="0.3">
      <c r="B47" s="15"/>
      <c r="C47" s="15"/>
      <c r="D47" s="21"/>
    </row>
  </sheetData>
  <mergeCells count="16">
    <mergeCell ref="R11:R12"/>
    <mergeCell ref="S11:S12"/>
    <mergeCell ref="A10:S10"/>
    <mergeCell ref="N11:P11"/>
    <mergeCell ref="E11:E12"/>
    <mergeCell ref="I11:I12"/>
    <mergeCell ref="A11:A12"/>
    <mergeCell ref="B11:B12"/>
    <mergeCell ref="H11:H12"/>
    <mergeCell ref="K11:M11"/>
    <mergeCell ref="J11:J12"/>
    <mergeCell ref="Q11:Q12"/>
    <mergeCell ref="F11:F12"/>
    <mergeCell ref="G11:G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27C3ACD-FFA1-4C1D-8025-3C7D3EC8B0CC}">
          <x14:formula1>
            <xm:f>Sheet1!$A$3:$A$4</xm:f>
          </x14:formula1>
          <xm:sqref>H14:H37</xm:sqref>
        </x14:dataValidation>
        <x14:dataValidation type="list" allowBlank="1" showInputMessage="1" showErrorMessage="1" xr:uid="{3C4053DA-5F6A-4626-B231-1DA6470E7D45}">
          <x14:formula1>
            <xm:f>Sheet1!$A$7:$A$9</xm:f>
          </x14:formula1>
          <xm:sqref>I14:I37</xm:sqref>
        </x14:dataValidation>
        <x14:dataValidation type="list" allowBlank="1" showInputMessage="1" showErrorMessage="1" xr:uid="{F7A339AB-7A86-4542-B43F-3543B80A31A5}">
          <x14:formula1>
            <xm:f>Sheet1!$A$12:$A$15</xm:f>
          </x14:formula1>
          <xm:sqref>J14:J37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4260-04EF-4DF9-BAAF-57C730C3EE9B}">
  <dimension ref="A3:A15"/>
  <sheetViews>
    <sheetView workbookViewId="0">
      <selection activeCell="E7" sqref="E7"/>
    </sheetView>
  </sheetViews>
  <sheetFormatPr defaultRowHeight="14.4" x14ac:dyDescent="0.3"/>
  <sheetData>
    <row r="3" spans="1:1" x14ac:dyDescent="0.3">
      <c r="A3" t="s">
        <v>23</v>
      </c>
    </row>
    <row r="4" spans="1:1" x14ac:dyDescent="0.3">
      <c r="A4" t="s">
        <v>41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28</v>
      </c>
    </row>
    <row r="15" spans="1:1" x14ac:dyDescent="0.3">
      <c r="A15" t="s">
        <v>29</v>
      </c>
    </row>
  </sheetData>
  <dataConsolidate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I x s W V R O 4 0 m n A A A A 9 g A A A B I A H A B D b 2 5 m a W c v U G F j a 2 F n Z S 5 4 b W w g o h g A K K A U A A A A A A A A A A A A A A A A A A A A A A A A A A A A h Y + 9 D o I w H M R f h X S n H 2 C i k j 9 l c H G Q x G h i X J t a o R G K K c X y b g 4 + k q 8 g R l E 3 x 7 v 7 X X J 3 v 9 4 g 6 + s q u C j b 6 s a k i G G K A m V k c 9 C m S F H n j u E M Z R z W Q p 5 E o Y I B N m 3 S t z p F p X P n h B D v P f Y x b m x B I k o Z 2 e e r r S x V L U J t W i e M V O j T O v x v I Q 6 7 1 x g e Y R Z P M J v O M Q U y m p B r 8 w W i Y e 8 z / T F h 0 V W u s 4 q X N l x u g I w S y P s D f w B Q S w M E F A A C A A g A a I x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i M b F k o i k e 4 D g A A A B E A A A A T A B w A R m 9 y b X V s Y X M v U 2 V j d G l v b j E u b S C i G A A o o B Q A A A A A A A A A A A A A A A A A A A A A A A A A A A A r T k 0 u y c z P U w i G 0 I b W A F B L A Q I t A B Q A A g A I A G i M b F l U T u N J p w A A A P Y A A A A S A A A A A A A A A A A A A A A A A A A A A A B D b 2 5 m a W c v U G F j a 2 F n Z S 5 4 b W x Q S w E C L Q A U A A I A C A B o j G x Z D 8 r p q 6 Q A A A D p A A A A E w A A A A A A A A A A A A A A A A D z A A A A W 0 N v b n R l b n R f V H l w Z X N d L n h t b F B L A Q I t A B Q A A g A I A G i M b F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r l z B W m D V Q L r 5 4 0 3 Q o S H Q A A A A A A I A A A A A A A N m A A D A A A A A E A A A A M 4 + P o O N T 2 2 D 1 Z l h V H z A t V 0 A A A A A B I A A A K A A A A A Q A A A A K / m M e X 3 X 2 O k D s w p u O l b l E V A A A A C V j 4 G 0 0 I o 1 + T 0 I I O C C A g s 3 y J 1 C o v N V v 6 V M 8 e / R Q E n b 4 H T U H B 2 U K C m 0 u m M 8 O w K e k 7 4 N u + 2 u 7 m P P w t 7 i / U t L m M D M Q 4 a 8 X b z R 5 H Q W x 1 4 g g Y k O e B Q A A A A B X K D 7 0 P L 1 1 l i N t q S e q w u J i J / H z Q = = < / D a t a M a s h u p > 
</file>

<file path=customXml/itemProps1.xml><?xml version="1.0" encoding="utf-8"?>
<ds:datastoreItem xmlns:ds="http://schemas.openxmlformats.org/officeDocument/2006/customXml" ds:itemID="{74CE9571-6004-482A-9DB0-8D39D9AB1A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Skupovi 2024. </vt:lpstr>
      <vt:lpstr>Sheet1</vt:lpstr>
      <vt:lpstr>'Skupovi 2024.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</dc:creator>
  <cp:lastModifiedBy>Mirjana Resner</cp:lastModifiedBy>
  <cp:lastPrinted>2024-09-20T09:21:57Z</cp:lastPrinted>
  <dcterms:created xsi:type="dcterms:W3CDTF">2012-10-17T09:13:32Z</dcterms:created>
  <dcterms:modified xsi:type="dcterms:W3CDTF">2024-11-29T13:31:15Z</dcterms:modified>
</cp:coreProperties>
</file>