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trateski_Projekti\USP\2024\SP 2024\Poziv\Finalne verzije za objavu na web\"/>
    </mc:Choice>
  </mc:AlternateContent>
  <xr:revisionPtr revIDLastSave="0" documentId="8_{A19258E9-28D4-45B5-BE90-6252C9922F55}" xr6:coauthVersionLast="47" xr6:coauthVersionMax="47" xr10:uidLastSave="{00000000-0000-0000-0000-000000000000}"/>
  <bookViews>
    <workbookView xWindow="-108" yWindow="-108" windowWidth="23256" windowHeight="12576" xr2:uid="{2DD85455-41F1-46D8-AE41-7BA46AA2E3BF}"/>
  </bookViews>
  <sheets>
    <sheet name="Programme tour operator " sheetId="2" r:id="rId1"/>
    <sheet name="Charter" sheetId="4" r:id="rId2"/>
    <sheet name="Activity proposal" sheetId="3" r:id="rId3"/>
  </sheets>
  <definedNames>
    <definedName name="_xlnm._FilterDatabase" localSheetId="0" hidden="1">'Programme tour operator '!$A$1:$R$1</definedName>
    <definedName name="_xlnm.Print_Area" localSheetId="2">'Activity proposal'!$A$1:$J$11</definedName>
    <definedName name="_xlnm.Print_Area" localSheetId="1">Carrier[#All]</definedName>
    <definedName name="_xlnm.Print_Area" localSheetId="0">'Programme tour operator '!$A$1:$AH$11</definedName>
    <definedName name="_xlnm.Print_Titles" localSheetId="2">'Activity proposal'!$A:$I,'Activity proposal'!$1:$1</definedName>
    <definedName name="_xlnm.Print_Titles" localSheetId="1">Charter!$A:$A,Charter!$1:$1</definedName>
    <definedName name="_xlnm.Print_Titles" localSheetId="0">'Programme tour operator '!$A:$A,'Programme tour operator '!$1:$1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3" l="1"/>
  <c r="L12" i="3"/>
  <c r="K12" i="3"/>
  <c r="M11" i="3"/>
  <c r="M10" i="3"/>
  <c r="M9" i="3"/>
  <c r="M8" i="3"/>
  <c r="M7" i="3"/>
  <c r="M6" i="3"/>
  <c r="M5" i="3"/>
  <c r="M4" i="3"/>
  <c r="M3" i="3"/>
  <c r="M2" i="3"/>
</calcChain>
</file>

<file path=xl/sharedStrings.xml><?xml version="1.0" encoding="utf-8"?>
<sst xmlns="http://schemas.openxmlformats.org/spreadsheetml/2006/main" count="95" uniqueCount="88">
  <si>
    <t>Partner</t>
  </si>
  <si>
    <t>Market</t>
  </si>
  <si>
    <t>Channel type</t>
  </si>
  <si>
    <t>Promotional activity</t>
  </si>
  <si>
    <t>Timing</t>
  </si>
  <si>
    <t>Measurable KPI</t>
  </si>
  <si>
    <t>Content</t>
  </si>
  <si>
    <t>Logo integration
YES/NO</t>
  </si>
  <si>
    <t>Target group</t>
  </si>
  <si>
    <t>Partner 
net share Eur</t>
  </si>
  <si>
    <t>CNTB/TB 
net share Eur</t>
  </si>
  <si>
    <t>Total</t>
  </si>
  <si>
    <t>external</t>
  </si>
  <si>
    <t>Luxury</t>
  </si>
  <si>
    <t>Yes</t>
  </si>
  <si>
    <t>internal</t>
  </si>
  <si>
    <t>Premium</t>
  </si>
  <si>
    <t>No</t>
  </si>
  <si>
    <t>Mid-market</t>
  </si>
  <si>
    <t>Low-cost</t>
  </si>
  <si>
    <t>Travel services you offer for Croatia</t>
  </si>
  <si>
    <t>Travel product - areas of special interest</t>
  </si>
  <si>
    <t>Type of transportation to Croatia</t>
  </si>
  <si>
    <t>Type of accommodation in Croatia</t>
  </si>
  <si>
    <t>Average number of overnights in Croatia</t>
  </si>
  <si>
    <t>Top 3 destinations in Croatia with overnights</t>
  </si>
  <si>
    <t>Travel programme start date 2023</t>
  </si>
  <si>
    <t>Travel programme end date 2023</t>
  </si>
  <si>
    <t>No. of guests
January-May 2023</t>
  </si>
  <si>
    <t>No. of overnights
January-May 2023</t>
  </si>
  <si>
    <t>No. of guests
June-September 2023</t>
  </si>
  <si>
    <t>No. of overnights
June-September 2023</t>
  </si>
  <si>
    <t>No. of guests
October-December 2023</t>
  </si>
  <si>
    <t>No. of overnights
October-December 2023</t>
  </si>
  <si>
    <t>Travel programme start date 2024</t>
  </si>
  <si>
    <t>Travel programme end date 2024</t>
  </si>
  <si>
    <t>Planned no. of guests
January-May 2024</t>
  </si>
  <si>
    <t>Planned no. of overnights
January-May 2024</t>
  </si>
  <si>
    <t>Planned no. of guests
June-September 2024</t>
  </si>
  <si>
    <t>Planned no. of overnights
June-September 2024</t>
  </si>
  <si>
    <t>Planned no. of guests
October-December 2024</t>
  </si>
  <si>
    <t>Planned no. of overnights
October-December 2024</t>
  </si>
  <si>
    <t>Travel programme start date 2025</t>
  </si>
  <si>
    <t>Travel programme end date 2025</t>
  </si>
  <si>
    <t>Planned no. of guests
January-May 2025</t>
  </si>
  <si>
    <t>Planned no. of overnights
January-May 2025</t>
  </si>
  <si>
    <t>Planned no. of guests
June-September 2025</t>
  </si>
  <si>
    <t>Planned no. of overnights
June-September 2025</t>
  </si>
  <si>
    <t>Planned no. of guests
October-December 2025</t>
  </si>
  <si>
    <t>Planned no. of overnights
October-December 2025</t>
  </si>
  <si>
    <t>individual packages</t>
  </si>
  <si>
    <t>air charter</t>
  </si>
  <si>
    <t>Luxury per pax per day 600-1000+ Eur</t>
  </si>
  <si>
    <t>group packages</t>
  </si>
  <si>
    <t>leased plane seats</t>
  </si>
  <si>
    <t>Premium per pax per day 200-400 Eur</t>
  </si>
  <si>
    <t>accommodation only</t>
  </si>
  <si>
    <t>bus charter</t>
  </si>
  <si>
    <t>Mid-market per pax per day 90-150 Eur</t>
  </si>
  <si>
    <t>other - please specify</t>
  </si>
  <si>
    <t>leased bus seats</t>
  </si>
  <si>
    <t>Low-cost per pax per day 30-70 Eur</t>
  </si>
  <si>
    <t>no transportation included</t>
  </si>
  <si>
    <t>Partner - tour operator</t>
  </si>
  <si>
    <t>Description - other info</t>
  </si>
  <si>
    <t>Total net</t>
  </si>
  <si>
    <t>Transportation type</t>
  </si>
  <si>
    <t>Origin airport/destination</t>
  </si>
  <si>
    <t>Croatian arrival airport/destination</t>
  </si>
  <si>
    <t>Operation start date 2023</t>
  </si>
  <si>
    <t>Operation end date 2023</t>
  </si>
  <si>
    <t>Seats
January -May 2023</t>
  </si>
  <si>
    <t>Seats
June-September 2023</t>
  </si>
  <si>
    <t>Seats
October-December 2023</t>
  </si>
  <si>
    <t>Operation start date 2024</t>
  </si>
  <si>
    <t>Operation end date 2024</t>
  </si>
  <si>
    <t>Planned seats
January -May 2024</t>
  </si>
  <si>
    <t>Planned seats
June-September 2024</t>
  </si>
  <si>
    <t>Planned seats
October-December 2024</t>
  </si>
  <si>
    <t>Operation start date 2025</t>
  </si>
  <si>
    <t>Operation end date 2025</t>
  </si>
  <si>
    <t>Planned seats
January -May 2025</t>
  </si>
  <si>
    <t>Planned seats
June-September 2025</t>
  </si>
  <si>
    <t>Planned seats
October-December 2025</t>
  </si>
  <si>
    <t>Partner - tour operator with own charter</t>
  </si>
  <si>
    <r>
      <t xml:space="preserve">If tour operator operates with its own charter (plane, bus or other), it is necessary to fill in the sheet </t>
    </r>
    <r>
      <rPr>
        <i/>
        <sz val="10"/>
        <color theme="1"/>
        <rFont val="Calibri"/>
        <family val="2"/>
        <charset val="238"/>
        <scheme val="minor"/>
      </rPr>
      <t xml:space="preserve">Charter </t>
    </r>
    <r>
      <rPr>
        <sz val="10"/>
        <color theme="1"/>
        <rFont val="Calibri"/>
        <family val="2"/>
        <charset val="238"/>
        <scheme val="minor"/>
      </rPr>
      <t>with required data.</t>
    </r>
  </si>
  <si>
    <t>Geo-zones 
(see page 26-28 exe. summary)</t>
  </si>
  <si>
    <t xml:space="preserve">Your target group average daily expenditure
(see page 20 exe. summary)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</si>
</sst>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0"/>
      <color rgb="FF00206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49" fontId="3" fillId="0" borderId="3" xfId="0" applyNumberFormat="1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164" fontId="3" fillId="0" borderId="4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vertical="center"/>
    </xf>
    <xf numFmtId="49" fontId="3" fillId="0" borderId="3" xfId="0" applyNumberFormat="1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164" fontId="3" fillId="0" borderId="4" xfId="0" applyNumberFormat="1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/>
      <protection locked="0"/>
    </xf>
    <xf numFmtId="164" fontId="3" fillId="0" borderId="4" xfId="0" applyNumberFormat="1" applyFont="1" applyBorder="1" applyAlignment="1" applyProtection="1">
      <alignment vertical="center"/>
      <protection locked="0"/>
    </xf>
    <xf numFmtId="49" fontId="3" fillId="2" borderId="3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164" fontId="3" fillId="2" borderId="4" xfId="0" applyNumberFormat="1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2" fontId="2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vertical="center"/>
      <protection locked="0"/>
    </xf>
    <xf numFmtId="14" fontId="2" fillId="0" borderId="5" xfId="0" applyNumberFormat="1" applyFont="1" applyBorder="1" applyAlignment="1" applyProtection="1">
      <alignment horizontal="right" vertical="center" wrapText="1"/>
      <protection locked="0"/>
    </xf>
    <xf numFmtId="3" fontId="2" fillId="0" borderId="4" xfId="0" applyNumberFormat="1" applyFont="1" applyBorder="1" applyAlignment="1" applyProtection="1">
      <alignment horizontal="right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 applyProtection="1">
      <alignment horizontal="left" vertical="center"/>
      <protection locked="0"/>
    </xf>
    <xf numFmtId="14" fontId="3" fillId="0" borderId="4" xfId="0" applyNumberFormat="1" applyFont="1" applyBorder="1" applyAlignment="1" applyProtection="1">
      <alignment horizontal="left" vertical="center"/>
      <protection locked="0"/>
    </xf>
    <xf numFmtId="3" fontId="3" fillId="0" borderId="4" xfId="0" applyNumberFormat="1" applyFont="1" applyBorder="1" applyAlignment="1" applyProtection="1">
      <alignment horizontal="right" vertical="center"/>
      <protection locked="0"/>
    </xf>
    <xf numFmtId="3" fontId="3" fillId="0" borderId="8" xfId="0" applyNumberFormat="1" applyFont="1" applyBorder="1" applyAlignment="1" applyProtection="1">
      <alignment horizontal="right" vertical="center"/>
      <protection locked="0"/>
    </xf>
    <xf numFmtId="49" fontId="3" fillId="0" borderId="3" xfId="0" applyNumberFormat="1" applyFont="1" applyBorder="1" applyAlignment="1" applyProtection="1">
      <alignment vertical="center"/>
      <protection locked="0"/>
    </xf>
    <xf numFmtId="49" fontId="3" fillId="0" borderId="4" xfId="0" applyNumberFormat="1" applyFont="1" applyBorder="1" applyAlignment="1" applyProtection="1">
      <alignment vertical="center" wrapText="1"/>
      <protection locked="0"/>
    </xf>
    <xf numFmtId="14" fontId="3" fillId="0" borderId="4" xfId="0" applyNumberFormat="1" applyFont="1" applyBorder="1" applyAlignment="1" applyProtection="1">
      <alignment vertical="center" wrapText="1"/>
      <protection locked="0"/>
    </xf>
    <xf numFmtId="49" fontId="3" fillId="0" borderId="4" xfId="0" applyNumberFormat="1" applyFont="1" applyBorder="1" applyAlignment="1" applyProtection="1">
      <alignment vertical="center"/>
      <protection locked="0"/>
    </xf>
    <xf numFmtId="14" fontId="3" fillId="0" borderId="4" xfId="0" applyNumberFormat="1" applyFont="1" applyBorder="1" applyAlignment="1" applyProtection="1">
      <alignment vertical="center"/>
      <protection locked="0"/>
    </xf>
    <xf numFmtId="49" fontId="3" fillId="0" borderId="9" xfId="0" applyNumberFormat="1" applyFont="1" applyBorder="1" applyAlignment="1" applyProtection="1">
      <alignment vertical="center"/>
      <protection locked="0"/>
    </xf>
    <xf numFmtId="49" fontId="3" fillId="0" borderId="5" xfId="0" applyNumberFormat="1" applyFont="1" applyBorder="1" applyAlignment="1" applyProtection="1">
      <alignment vertical="center"/>
      <protection locked="0"/>
    </xf>
    <xf numFmtId="14" fontId="3" fillId="0" borderId="5" xfId="0" applyNumberFormat="1" applyFont="1" applyBorder="1" applyAlignment="1" applyProtection="1">
      <alignment vertical="center"/>
      <protection locked="0"/>
    </xf>
    <xf numFmtId="14" fontId="3" fillId="0" borderId="5" xfId="0" applyNumberFormat="1" applyFont="1" applyBorder="1" applyAlignment="1" applyProtection="1">
      <alignment horizontal="left" vertical="center"/>
      <protection locked="0"/>
    </xf>
    <xf numFmtId="3" fontId="3" fillId="0" borderId="5" xfId="0" applyNumberFormat="1" applyFont="1" applyBorder="1" applyAlignment="1" applyProtection="1">
      <alignment horizontal="right" vertical="center"/>
      <protection locked="0"/>
    </xf>
    <xf numFmtId="3" fontId="3" fillId="0" borderId="6" xfId="0" applyNumberFormat="1" applyFont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1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" formatCode="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" formatCode="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" formatCode="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" formatCode="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" formatCode="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" formatCode="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0" formatCode="@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0" formatCode="@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0" formatCode="@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9" formatCode="dd/mm/yyyy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9" formatCode="dd/mm/yyyy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0" formatCode="@"/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4" formatCode="_-* #,##0.00\ [$€-1]_-;\-* #,##0.00\ [$€-1]_-;_-* &quot;-&quot;??\ [$€-1]_-;_-@_-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4" formatCode="_-* #,##0.00\ [$€-1]_-;\-* #,##0.00\ [$€-1]_-;_-* &quot;-&quot;??\ [$€-1]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4" formatCode="_-* #,##0.00\ [$€-1]_-;\-* #,##0.00\ [$€-1]_-;_-* &quot;-&quot;??\ [$€-1]_-;_-@_-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4" formatCode="_-* #,##0.00\ [$€-1]_-;\-* #,##0.00\ [$€-1]_-;_-* &quot;-&quot;??\ [$€-1]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4" formatCode="_-* #,##0.00\ [$€-1]_-;\-* #,##0.00\ [$€-1]_-;_-* &quot;-&quot;??\ [$€-1]_-;_-@_-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4" formatCode="_-* #,##0.00\ [$€-1]_-;\-* #,##0.00\ [$€-1]_-;_-* &quot;-&quot;??\ [$€-1]_-;_-@_-"/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0" formatCode="@"/>
      <alignment horizontal="left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4" formatCode="_-* #,##0.00\ [$€-1]_-;\-* #,##0.00\ [$€-1]_-;_-* &quot;-&quot;??\ [$€-1]_-;_-@_-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0"/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5" formatCode="_-* #.##000\ [$€-1]_-;\-* #.##000\ [$€-1]_-;_-* &quot;-&quot;??\ [$€-1]_-;_-@_-"/>
      <alignment horizontal="right" vertical="center" textRotation="0" wrapText="0" indent="0" justifyLastLine="0" shrinkToFit="0" readingOrder="0"/>
      <protection locked="0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family val="2"/>
        <charset val="238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border outline="0">
        <top style="thin">
          <color auto="1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family val="2"/>
        <charset val="238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i val="0"/>
      </font>
      <fill>
        <patternFill patternType="none">
          <fgColor indexed="64"/>
          <bgColor auto="1"/>
        </patternFill>
      </fill>
      <protection locked="0" hidden="0"/>
    </dxf>
    <dxf>
      <font>
        <i val="0"/>
        <sz val="10"/>
      </font>
      <numFmt numFmtId="19" formatCode="dd/mm/yyyy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i val="0"/>
      </font>
      <fill>
        <patternFill patternType="none">
          <fgColor rgb="FF000000"/>
          <bgColor auto="1"/>
        </patternFill>
      </fill>
      <protection locked="0" hidden="0"/>
    </dxf>
    <dxf>
      <border outline="0">
        <bottom style="thin">
          <color auto="1"/>
        </bottom>
      </border>
    </dxf>
    <dxf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F331D6-C3AB-4C55-B4C4-2A2F2B3E5CCD}" name="Table356" displayName="Table356" ref="A1:AH11" totalsRowShown="0" headerRowDxfId="115" dataDxfId="113" headerRowBorderDxfId="114" tableBorderDxfId="112">
  <tableColumns count="34">
    <tableColumn id="1" xr3:uid="{835729B2-4479-43C9-91A5-CF95FE422D9F}" name="Partner - tour operator" dataDxfId="111"/>
    <tableColumn id="2" xr3:uid="{9B99321B-D690-41B3-83FB-E4734A017020}" name="Market" dataDxfId="110"/>
    <tableColumn id="5" xr3:uid="{E19188FF-DFE7-43AB-8C86-3A2D801DC033}" name="Travel services you offer for Croatia" dataDxfId="109"/>
    <tableColumn id="7" xr3:uid="{55CE4CB9-FC04-4261-A156-28099D9D84F2}" name="Travel product - areas of special interest" dataDxfId="108"/>
    <tableColumn id="16" xr3:uid="{DB0043CE-25DA-4987-AED2-3F42F5B345A8}" name="Type of transportation to Croatia" dataDxfId="107"/>
    <tableColumn id="15" xr3:uid="{07A98C76-0CAC-4BB0-96C1-CD17FD448BCD}" name="Type of accommodation in Croatia" dataDxfId="106"/>
    <tableColumn id="14" xr3:uid="{74292FA1-0BF7-4602-8C4F-B85A8BFA870A}" name="Average number of overnights in Croatia" dataDxfId="105"/>
    <tableColumn id="17" xr3:uid="{4BBF81A4-C10C-486F-9385-1546D645D27B}" name="Top 3 destinations in Croatia with overnights" dataDxfId="104"/>
    <tableColumn id="4" xr3:uid="{7524C9C6-4131-4111-9456-15C1001508A3}" name="Your target group average daily expenditure_x000a_(see page 20 exe. summary)_x000a_" dataDxfId="103"/>
    <tableColumn id="31" xr3:uid="{B9E9333A-0783-4815-93E3-43E325AA5CF4}" name="Geo-zones _x000a_(see page 26-28 exe. summary)" dataDxfId="102"/>
    <tableColumn id="12" xr3:uid="{2D043D85-E7D9-4F9A-A2E1-5FA830F0878F}" name="Travel programme start date 2023" dataDxfId="101"/>
    <tableColumn id="13" xr3:uid="{3E7C60ED-3A92-47CB-8509-6A8018376F70}" name="Travel programme end date 2023" dataDxfId="100"/>
    <tableColumn id="18" xr3:uid="{B615F384-D5B8-47B3-82A5-E5D8D80C9F5A}" name="No. of guests_x000a_January-May 2023" dataDxfId="99"/>
    <tableColumn id="19" xr3:uid="{059BF961-FC94-4320-8052-463CB104E31F}" name="No. of overnights_x000a_January-May 2023" dataDxfId="98"/>
    <tableColumn id="20" xr3:uid="{51270D40-1FFF-4ECA-9A0B-BD9F424F6E1E}" name="No. of guests_x000a_June-September 2023" dataDxfId="97"/>
    <tableColumn id="21" xr3:uid="{2523E3D5-3C82-4560-8C7D-E368462059CC}" name="No. of overnights_x000a_June-September 2023" dataDxfId="96"/>
    <tableColumn id="22" xr3:uid="{CF43A816-B344-4564-8244-F6CE7A422609}" name="No. of guests_x000a_October-December 2023" dataDxfId="95"/>
    <tableColumn id="23" xr3:uid="{EC009D6B-DFEE-45EA-A374-B589C1284499}" name="No. of overnights_x000a_October-December 2023" dataDxfId="94"/>
    <tableColumn id="38" xr3:uid="{C48EE0BF-C2E2-4D01-AFEE-CE24C88173D4}" name="Travel programme start date 2024" dataDxfId="93"/>
    <tableColumn id="46" xr3:uid="{8AA078A3-F342-4459-8536-B7B8DABCE5AC}" name="Travel programme end date 2024" dataDxfId="92"/>
    <tableColumn id="45" xr3:uid="{566D0960-3F13-437F-816D-93B26A5F4995}" name="Planned no. of guests_x000a_January-May 2024" dataDxfId="91"/>
    <tableColumn id="44" xr3:uid="{AFDF4018-73A8-4DF8-B31D-F0EAC8FE947C}" name="Planned no. of overnights_x000a_January-May 2024" dataDxfId="90"/>
    <tableColumn id="43" xr3:uid="{F7CB978A-D5C9-4972-A2DB-3A3596EDE26D}" name="Planned no. of guests_x000a_June-September 2024" dataDxfId="89"/>
    <tableColumn id="42" xr3:uid="{16837A3F-185E-42DB-93D7-E5C0505F7711}" name="Planned no. of overnights_x000a_June-September 2024" dataDxfId="88"/>
    <tableColumn id="41" xr3:uid="{75864F21-A476-4ACE-AB33-C1886F21456A}" name="Planned no. of guests_x000a_October-December 2024" dataDxfId="87"/>
    <tableColumn id="40" xr3:uid="{E47D696A-7454-4D2F-A199-D55224BBA57A}" name="Planned no. of overnights_x000a_October-December 2024" dataDxfId="86"/>
    <tableColumn id="39" xr3:uid="{20F79F8B-D7F3-43A2-B53B-4D5E6F685EB9}" name="Travel programme start date 2025" dataDxfId="85"/>
    <tableColumn id="37" xr3:uid="{C323693B-70E5-403D-8D46-315442270F51}" name="Travel programme end date 2025" dataDxfId="84"/>
    <tableColumn id="28" xr3:uid="{27C34400-94DF-47DF-B798-D67266D62FC0}" name="Planned no. of guests_x000a_January-May 2025" dataDxfId="83"/>
    <tableColumn id="29" xr3:uid="{A6B5B743-5D43-4399-8BC0-41CAD7A2DA7A}" name="Planned no. of overnights_x000a_January-May 2025" dataDxfId="82"/>
    <tableColumn id="26" xr3:uid="{A587D3BF-B47F-4603-BB76-CC99012CA098}" name="Planned no. of guests_x000a_June-September 2025" dataDxfId="81"/>
    <tableColumn id="27" xr3:uid="{B16442F7-B036-4687-9766-24A1DA103D8F}" name="Planned no. of overnights_x000a_June-September 2025" dataDxfId="80"/>
    <tableColumn id="24" xr3:uid="{D134B4D2-4F3F-49D7-B610-D80122370C84}" name="Planned no. of guests_x000a_October-December 2025" dataDxfId="79"/>
    <tableColumn id="25" xr3:uid="{B9E1346E-471E-420B-A040-A0B5A1B7BEB5}" name="Planned no. of overnights_x000a_October-December 2025" dataDxfId="78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6102FBC-32AE-422D-823E-E5F001D26323}" name="Carrier" displayName="Carrier" ref="A1:T21" headerRowDxfId="77" dataDxfId="0" totalsRowDxfId="74" headerRowBorderDxfId="76" tableBorderDxfId="75" totalsRowBorderDxfId="73">
  <autoFilter ref="A1:T21" xr:uid="{9EDF6645-DCEA-4DE7-B63D-EC0ED4870BC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F9B993CE-98F0-45D2-92EF-B2BB55103182}" name="Partner - tour operator with own charter" totalsRowLabel="Total" dataDxfId="20" totalsRowDxfId="72"/>
    <tableColumn id="2" xr3:uid="{FB1ECCE1-9FE0-4617-8710-11F90E9C7426}" name="Transportation type" dataDxfId="19" totalsRowDxfId="71"/>
    <tableColumn id="3" xr3:uid="{BDE510FE-50C8-4A45-9085-F8902344300E}" name="Market" dataDxfId="18" totalsRowDxfId="70"/>
    <tableColumn id="4" xr3:uid="{BEA72CA8-A0FD-49FE-9803-F203A17F6AED}" name="Origin airport/destination" dataDxfId="17" totalsRowDxfId="69"/>
    <tableColumn id="5" xr3:uid="{89E06785-A5CE-42E3-9539-0E6067AB4927}" name="Croatian arrival airport/destination" dataDxfId="16" totalsRowDxfId="68"/>
    <tableColumn id="6" xr3:uid="{3CFD615F-EF7E-46A2-AD00-2045A694931F}" name="Operation start date 2023" dataDxfId="15" totalsRowDxfId="67"/>
    <tableColumn id="7" xr3:uid="{8C9F2101-E6C5-44C5-8A12-F5031F46F1FA}" name="Operation end date 2023" dataDxfId="14" totalsRowDxfId="66"/>
    <tableColumn id="8" xr3:uid="{C0F74D07-E24C-489B-A3B5-9E3699A0FFB9}" name="Seats_x000a_January -May 2023" dataDxfId="13" totalsRowDxfId="65"/>
    <tableColumn id="9" xr3:uid="{8A5C29D1-D4A8-487B-97A4-BCC9D8C3CBBE}" name="Seats_x000a_June-September 2023" dataDxfId="12" totalsRowDxfId="64"/>
    <tableColumn id="10" xr3:uid="{70E05750-8AC1-429A-B76C-FC5EA4750B9C}" name="Seats_x000a_October-December 2023" dataDxfId="11" totalsRowDxfId="63"/>
    <tableColumn id="20" xr3:uid="{25DD1AC7-6F6A-4E33-84B6-1C133ECCB042}" name="Operation start date 2024" dataDxfId="10" totalsRowDxfId="62"/>
    <tableColumn id="21" xr3:uid="{4F6816FF-DA38-4699-B3AE-2FCD205AD02B}" name="Operation end date 2024" dataDxfId="9" totalsRowDxfId="61"/>
    <tableColumn id="22" xr3:uid="{05BDD280-5E90-48DD-B785-83D65971A419}" name="Planned seats_x000a_January -May 2024" dataDxfId="8" totalsRowDxfId="60"/>
    <tableColumn id="25" xr3:uid="{4082D3FA-F150-4E25-ADC7-7BBD62B16E5D}" name="Planned seats_x000a_June-September 2024" dataDxfId="7" totalsRowDxfId="59"/>
    <tableColumn id="31" xr3:uid="{05ACF241-8839-4456-A0BD-7238108820AB}" name="Planned seats_x000a_October-December 2024" dataDxfId="6" totalsRowDxfId="58"/>
    <tableColumn id="34" xr3:uid="{BDEC9028-D714-4390-B47C-90CBCDC60E78}" name="Operation start date 2025" dataDxfId="5" totalsRowDxfId="57"/>
    <tableColumn id="35" xr3:uid="{25D06E85-3A82-4A34-829B-C91FFD08AC2F}" name="Operation end date 2025" dataDxfId="4" totalsRowDxfId="56"/>
    <tableColumn id="36" xr3:uid="{4FCF1BCA-EF70-4BBE-8B9E-65C1F6D31316}" name="Planned seats_x000a_January -May 2025" dataDxfId="3" totalsRowDxfId="55"/>
    <tableColumn id="37" xr3:uid="{FE039B6D-5779-46CB-BCA3-1EC4ACA9FEAF}" name="Planned seats_x000a_June-September 2025" dataDxfId="2" totalsRowDxfId="54"/>
    <tableColumn id="39" xr3:uid="{CE79C2CD-77C6-4F0D-B59B-C97ABAC5F980}" name="Planned seats_x000a_October-December 2025" dataDxfId="1" totalsRowDxfId="53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FDE9AA0-B5BF-4011-8E21-A6E23240ADCA}" name="Carrier2" displayName="Carrier2" ref="A1:M12" totalsRowCount="1" headerRowDxfId="52" dataDxfId="50" totalsRowDxfId="48" headerRowBorderDxfId="51" tableBorderDxfId="49" totalsRowBorderDxfId="47">
  <autoFilter ref="A1:M11" xr:uid="{9EDF6645-DCEA-4DE7-B63D-EC0ED4870BC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60E828D1-2A34-4DCA-977D-5CE99F72024E}" name="Partner" totalsRowLabel="Total" dataDxfId="46" totalsRowDxfId="45"/>
    <tableColumn id="3" xr3:uid="{09D87086-3A93-4591-9830-EDF94131093C}" name="Market" dataDxfId="44" totalsRowDxfId="43"/>
    <tableColumn id="15" xr3:uid="{436574D9-8A34-466B-8D8D-CE2E9A13DDDC}" name="Channel type" dataDxfId="42" totalsRowDxfId="41"/>
    <tableColumn id="5" xr3:uid="{E74546C9-3DE9-49A2-A7E5-61A441CE8224}" name="Promotional activity" dataDxfId="40" totalsRowDxfId="39"/>
    <tableColumn id="8" xr3:uid="{1E2FF2F0-6C45-4857-9034-2CCC1A4DA5FE}" name="Description - other info" dataDxfId="38" totalsRowDxfId="37"/>
    <tableColumn id="2" xr3:uid="{73F6D801-5320-4C85-BFD3-A8109968DE39}" name="Timing" dataDxfId="36" totalsRowDxfId="35"/>
    <tableColumn id="6" xr3:uid="{ED8706C3-B10F-4B8A-8A66-75F5CF15D34E}" name="Measurable KPI" dataDxfId="34" totalsRowDxfId="33"/>
    <tableColumn id="12" xr3:uid="{5073CAEC-0251-47E4-A05D-DE10C5511044}" name="Content" dataDxfId="32" totalsRowDxfId="31"/>
    <tableColumn id="13" xr3:uid="{D8FC5869-57BB-4532-A2DD-A9BCE7C1F4EF}" name="Logo integration_x000a_YES/NO" dataDxfId="30" totalsRowDxfId="29"/>
    <tableColumn id="4" xr3:uid="{F990C454-4F42-41ED-8AA2-D35B0F05C18E}" name="Target group" dataDxfId="28" totalsRowDxfId="27"/>
    <tableColumn id="10" xr3:uid="{793CB0E3-7C15-4B8D-92DC-2F2B251EB70E}" name="Partner _x000a_net share Eur" totalsRowFunction="sum" dataDxfId="26" totalsRowDxfId="25"/>
    <tableColumn id="7" xr3:uid="{9AEBDE27-7189-4DC9-9DF9-4E848B5C0885}" name="CNTB/TB _x000a_net share Eur" totalsRowFunction="sum" dataDxfId="24" totalsRowDxfId="23"/>
    <tableColumn id="9" xr3:uid="{6D3705D4-B087-4095-AF8B-DA398D114660}" name="Total net" totalsRowFunction="sum" dataDxfId="22" totalsRowDxfId="21">
      <calculatedColumnFormula>SUM(Carrier2[[#This Row],[Partner 
net share Eur]:[CNTB/TB 
net share Eur]])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F19CD-0E68-4862-BC20-FA297B5C23ED}">
  <sheetPr codeName="Sheet2"/>
  <dimension ref="A1:AH207"/>
  <sheetViews>
    <sheetView showGridLines="0" tabSelected="1" zoomScaleNormal="100" zoomScaleSheetLayoutView="100" zoomScalePageLayoutView="60" workbookViewId="0">
      <pane xSplit="1" ySplit="1" topLeftCell="B2" activePane="bottomRight" state="frozen"/>
      <selection pane="topRight" activeCell="B1" sqref="B1"/>
      <selection pane="bottomLeft" activeCell="A4" sqref="A4"/>
      <selection pane="bottomRight"/>
    </sheetView>
  </sheetViews>
  <sheetFormatPr defaultColWidth="8.88671875" defaultRowHeight="13.8" x14ac:dyDescent="0.3"/>
  <cols>
    <col min="1" max="1" width="25.6640625" style="4" customWidth="1"/>
    <col min="2" max="2" width="15.6640625" style="4" customWidth="1"/>
    <col min="3" max="3" width="18.109375" style="4" bestFit="1" customWidth="1"/>
    <col min="4" max="4" width="40.6640625" style="4" customWidth="1"/>
    <col min="5" max="8" width="15.6640625" style="4" customWidth="1"/>
    <col min="9" max="9" width="32.44140625" style="4" bestFit="1" customWidth="1"/>
    <col min="10" max="10" width="15.6640625" style="4" customWidth="1"/>
    <col min="11" max="36" width="10.6640625" style="4" customWidth="1"/>
    <col min="37" max="16384" width="8.88671875" style="4"/>
  </cols>
  <sheetData>
    <row r="1" spans="1:34" s="19" customFormat="1" ht="75" customHeight="1" x14ac:dyDescent="0.3">
      <c r="A1" s="1" t="s">
        <v>63</v>
      </c>
      <c r="B1" s="2" t="s">
        <v>1</v>
      </c>
      <c r="C1" s="2" t="s">
        <v>20</v>
      </c>
      <c r="D1" s="2" t="s">
        <v>21</v>
      </c>
      <c r="E1" s="2" t="s">
        <v>22</v>
      </c>
      <c r="F1" s="2" t="s">
        <v>23</v>
      </c>
      <c r="G1" s="2" t="s">
        <v>24</v>
      </c>
      <c r="H1" s="2" t="s">
        <v>25</v>
      </c>
      <c r="I1" s="2" t="s">
        <v>87</v>
      </c>
      <c r="J1" s="2" t="s">
        <v>86</v>
      </c>
      <c r="K1" s="2" t="s">
        <v>26</v>
      </c>
      <c r="L1" s="2" t="s">
        <v>27</v>
      </c>
      <c r="M1" s="2" t="s">
        <v>28</v>
      </c>
      <c r="N1" s="2" t="s">
        <v>29</v>
      </c>
      <c r="O1" s="2" t="s">
        <v>30</v>
      </c>
      <c r="P1" s="2" t="s">
        <v>31</v>
      </c>
      <c r="Q1" s="2" t="s">
        <v>32</v>
      </c>
      <c r="R1" s="2" t="s">
        <v>33</v>
      </c>
      <c r="S1" s="17" t="s">
        <v>34</v>
      </c>
      <c r="T1" s="17" t="s">
        <v>35</v>
      </c>
      <c r="U1" s="17" t="s">
        <v>36</v>
      </c>
      <c r="V1" s="17" t="s">
        <v>37</v>
      </c>
      <c r="W1" s="17" t="s">
        <v>38</v>
      </c>
      <c r="X1" s="17" t="s">
        <v>39</v>
      </c>
      <c r="Y1" s="17" t="s">
        <v>40</v>
      </c>
      <c r="Z1" s="17" t="s">
        <v>41</v>
      </c>
      <c r="AA1" s="18" t="s">
        <v>42</v>
      </c>
      <c r="AB1" s="18" t="s">
        <v>43</v>
      </c>
      <c r="AC1" s="18" t="s">
        <v>44</v>
      </c>
      <c r="AD1" s="18" t="s">
        <v>45</v>
      </c>
      <c r="AE1" s="18" t="s">
        <v>46</v>
      </c>
      <c r="AF1" s="18" t="s">
        <v>47</v>
      </c>
      <c r="AG1" s="18" t="s">
        <v>48</v>
      </c>
      <c r="AH1" s="18" t="s">
        <v>49</v>
      </c>
    </row>
    <row r="2" spans="1:34" ht="15" customHeight="1" x14ac:dyDescent="0.3">
      <c r="A2" s="23"/>
      <c r="B2" s="24"/>
      <c r="C2" s="23"/>
      <c r="D2" s="25"/>
      <c r="E2" s="24"/>
      <c r="F2" s="24"/>
      <c r="G2" s="24"/>
      <c r="H2" s="24"/>
      <c r="I2" s="24"/>
      <c r="J2" s="23"/>
      <c r="K2" s="26"/>
      <c r="L2" s="26"/>
      <c r="M2" s="27"/>
      <c r="N2" s="27"/>
      <c r="O2" s="27"/>
      <c r="P2" s="27"/>
      <c r="Q2" s="27"/>
      <c r="R2" s="27"/>
      <c r="S2" s="26"/>
      <c r="T2" s="26"/>
      <c r="U2" s="27"/>
      <c r="V2" s="27"/>
      <c r="W2" s="27"/>
      <c r="X2" s="27"/>
      <c r="Y2" s="27"/>
      <c r="Z2" s="27"/>
      <c r="AA2" s="26"/>
      <c r="AB2" s="26"/>
      <c r="AC2" s="27"/>
      <c r="AD2" s="27"/>
      <c r="AE2" s="27"/>
      <c r="AF2" s="27"/>
      <c r="AG2" s="27"/>
      <c r="AH2" s="27"/>
    </row>
    <row r="3" spans="1:34" ht="15" customHeight="1" x14ac:dyDescent="0.3">
      <c r="A3" s="23"/>
      <c r="B3" s="24"/>
      <c r="C3" s="23"/>
      <c r="D3" s="25"/>
      <c r="E3" s="24"/>
      <c r="F3" s="24"/>
      <c r="G3" s="24"/>
      <c r="H3" s="24"/>
      <c r="I3" s="24"/>
      <c r="J3" s="23"/>
      <c r="K3" s="26"/>
      <c r="L3" s="26"/>
      <c r="M3" s="27"/>
      <c r="N3" s="27"/>
      <c r="O3" s="27"/>
      <c r="P3" s="27"/>
      <c r="Q3" s="27"/>
      <c r="R3" s="27"/>
      <c r="S3" s="26"/>
      <c r="T3" s="26"/>
      <c r="U3" s="27"/>
      <c r="V3" s="27"/>
      <c r="W3" s="27"/>
      <c r="X3" s="27"/>
      <c r="Y3" s="27"/>
      <c r="Z3" s="27"/>
      <c r="AA3" s="26"/>
      <c r="AB3" s="26"/>
      <c r="AC3" s="27"/>
      <c r="AD3" s="27"/>
      <c r="AE3" s="27"/>
      <c r="AF3" s="27"/>
      <c r="AG3" s="27"/>
      <c r="AH3" s="27"/>
    </row>
    <row r="4" spans="1:34" ht="15" customHeight="1" x14ac:dyDescent="0.3">
      <c r="A4" s="23"/>
      <c r="B4" s="24"/>
      <c r="C4" s="23"/>
      <c r="D4" s="25"/>
      <c r="E4" s="24"/>
      <c r="F4" s="24"/>
      <c r="G4" s="24"/>
      <c r="H4" s="24"/>
      <c r="I4" s="24"/>
      <c r="J4" s="23"/>
      <c r="K4" s="26"/>
      <c r="L4" s="26"/>
      <c r="M4" s="27"/>
      <c r="N4" s="27"/>
      <c r="O4" s="27"/>
      <c r="P4" s="27"/>
      <c r="Q4" s="27"/>
      <c r="R4" s="27"/>
      <c r="S4" s="26"/>
      <c r="T4" s="26"/>
      <c r="U4" s="27"/>
      <c r="V4" s="27"/>
      <c r="W4" s="27"/>
      <c r="X4" s="27"/>
      <c r="Y4" s="27"/>
      <c r="Z4" s="27"/>
      <c r="AA4" s="26"/>
      <c r="AB4" s="26"/>
      <c r="AC4" s="27"/>
      <c r="AD4" s="27"/>
      <c r="AE4" s="27"/>
      <c r="AF4" s="27"/>
      <c r="AG4" s="27"/>
      <c r="AH4" s="27"/>
    </row>
    <row r="5" spans="1:34" ht="15" customHeight="1" x14ac:dyDescent="0.3">
      <c r="A5" s="23"/>
      <c r="B5" s="24"/>
      <c r="C5" s="23"/>
      <c r="D5" s="25"/>
      <c r="E5" s="24"/>
      <c r="F5" s="24"/>
      <c r="G5" s="24"/>
      <c r="H5" s="24"/>
      <c r="I5" s="24"/>
      <c r="J5" s="23"/>
      <c r="K5" s="26"/>
      <c r="L5" s="26"/>
      <c r="M5" s="27"/>
      <c r="N5" s="27"/>
      <c r="O5" s="27"/>
      <c r="P5" s="27"/>
      <c r="Q5" s="27"/>
      <c r="R5" s="27"/>
      <c r="S5" s="26"/>
      <c r="T5" s="26"/>
      <c r="U5" s="27"/>
      <c r="V5" s="27"/>
      <c r="W5" s="27"/>
      <c r="X5" s="27"/>
      <c r="Y5" s="27"/>
      <c r="Z5" s="27"/>
      <c r="AA5" s="26"/>
      <c r="AB5" s="26"/>
      <c r="AC5" s="27"/>
      <c r="AD5" s="27"/>
      <c r="AE5" s="27"/>
      <c r="AF5" s="27"/>
      <c r="AG5" s="27"/>
      <c r="AH5" s="27"/>
    </row>
    <row r="6" spans="1:34" ht="15" customHeight="1" x14ac:dyDescent="0.3">
      <c r="A6" s="23"/>
      <c r="B6" s="24"/>
      <c r="C6" s="23"/>
      <c r="D6" s="25"/>
      <c r="E6" s="24"/>
      <c r="F6" s="24"/>
      <c r="G6" s="24"/>
      <c r="H6" s="24"/>
      <c r="I6" s="24"/>
      <c r="J6" s="23"/>
      <c r="K6" s="26"/>
      <c r="L6" s="26"/>
      <c r="M6" s="27"/>
      <c r="N6" s="27"/>
      <c r="O6" s="27"/>
      <c r="P6" s="27"/>
      <c r="Q6" s="27"/>
      <c r="R6" s="27"/>
      <c r="S6" s="26"/>
      <c r="T6" s="26"/>
      <c r="U6" s="27"/>
      <c r="V6" s="27"/>
      <c r="W6" s="27"/>
      <c r="X6" s="27"/>
      <c r="Y6" s="27"/>
      <c r="Z6" s="27"/>
      <c r="AA6" s="26"/>
      <c r="AB6" s="26"/>
      <c r="AC6" s="27"/>
      <c r="AD6" s="27"/>
      <c r="AE6" s="27"/>
      <c r="AF6" s="27"/>
      <c r="AG6" s="27"/>
      <c r="AH6" s="27"/>
    </row>
    <row r="7" spans="1:34" ht="15" customHeight="1" x14ac:dyDescent="0.3">
      <c r="A7" s="23"/>
      <c r="B7" s="24"/>
      <c r="C7" s="23"/>
      <c r="D7" s="25"/>
      <c r="E7" s="24"/>
      <c r="F7" s="24"/>
      <c r="G7" s="24"/>
      <c r="H7" s="24"/>
      <c r="I7" s="24"/>
      <c r="J7" s="23"/>
      <c r="K7" s="26"/>
      <c r="L7" s="26"/>
      <c r="M7" s="27"/>
      <c r="N7" s="27"/>
      <c r="O7" s="27"/>
      <c r="P7" s="27"/>
      <c r="Q7" s="27"/>
      <c r="R7" s="27"/>
      <c r="S7" s="26"/>
      <c r="T7" s="26"/>
      <c r="U7" s="27"/>
      <c r="V7" s="27"/>
      <c r="W7" s="27"/>
      <c r="X7" s="27"/>
      <c r="Y7" s="27"/>
      <c r="Z7" s="27"/>
      <c r="AA7" s="26"/>
      <c r="AB7" s="26"/>
      <c r="AC7" s="27"/>
      <c r="AD7" s="27"/>
      <c r="AE7" s="27"/>
      <c r="AF7" s="27"/>
      <c r="AG7" s="27"/>
      <c r="AH7" s="27"/>
    </row>
    <row r="8" spans="1:34" ht="15" customHeight="1" x14ac:dyDescent="0.3">
      <c r="A8" s="23"/>
      <c r="B8" s="24"/>
      <c r="C8" s="23"/>
      <c r="D8" s="25"/>
      <c r="E8" s="24"/>
      <c r="F8" s="24"/>
      <c r="G8" s="24"/>
      <c r="H8" s="24"/>
      <c r="I8" s="24"/>
      <c r="J8" s="23"/>
      <c r="K8" s="26"/>
      <c r="L8" s="26"/>
      <c r="M8" s="27"/>
      <c r="N8" s="27"/>
      <c r="O8" s="27"/>
      <c r="P8" s="27"/>
      <c r="Q8" s="27"/>
      <c r="R8" s="27"/>
      <c r="S8" s="26"/>
      <c r="T8" s="26"/>
      <c r="U8" s="27"/>
      <c r="V8" s="27"/>
      <c r="W8" s="27"/>
      <c r="X8" s="27"/>
      <c r="Y8" s="27"/>
      <c r="Z8" s="27"/>
      <c r="AA8" s="26"/>
      <c r="AB8" s="26"/>
      <c r="AC8" s="27"/>
      <c r="AD8" s="27"/>
      <c r="AE8" s="27"/>
      <c r="AF8" s="27"/>
      <c r="AG8" s="27"/>
      <c r="AH8" s="27"/>
    </row>
    <row r="9" spans="1:34" ht="15" customHeight="1" x14ac:dyDescent="0.3">
      <c r="A9" s="23"/>
      <c r="B9" s="24"/>
      <c r="C9" s="23"/>
      <c r="D9" s="25"/>
      <c r="E9" s="24"/>
      <c r="F9" s="24"/>
      <c r="G9" s="24"/>
      <c r="H9" s="24"/>
      <c r="I9" s="24"/>
      <c r="J9" s="23"/>
      <c r="K9" s="26"/>
      <c r="L9" s="26"/>
      <c r="M9" s="27"/>
      <c r="N9" s="27"/>
      <c r="O9" s="27"/>
      <c r="P9" s="27"/>
      <c r="Q9" s="27"/>
      <c r="R9" s="27"/>
      <c r="S9" s="26"/>
      <c r="T9" s="26"/>
      <c r="U9" s="27"/>
      <c r="V9" s="27"/>
      <c r="W9" s="27"/>
      <c r="X9" s="27"/>
      <c r="Y9" s="27"/>
      <c r="Z9" s="27"/>
      <c r="AA9" s="26"/>
      <c r="AB9" s="26"/>
      <c r="AC9" s="27"/>
      <c r="AD9" s="27"/>
      <c r="AE9" s="27"/>
      <c r="AF9" s="27"/>
      <c r="AG9" s="27"/>
      <c r="AH9" s="27"/>
    </row>
    <row r="10" spans="1:34" ht="15" customHeight="1" x14ac:dyDescent="0.3">
      <c r="A10" s="23"/>
      <c r="B10" s="24"/>
      <c r="C10" s="23"/>
      <c r="D10" s="25"/>
      <c r="E10" s="24"/>
      <c r="F10" s="24"/>
      <c r="G10" s="24"/>
      <c r="H10" s="24"/>
      <c r="I10" s="24"/>
      <c r="J10" s="23"/>
      <c r="K10" s="26"/>
      <c r="L10" s="26"/>
      <c r="M10" s="27"/>
      <c r="N10" s="27"/>
      <c r="O10" s="27"/>
      <c r="P10" s="27"/>
      <c r="Q10" s="27"/>
      <c r="R10" s="27"/>
      <c r="S10" s="26"/>
      <c r="T10" s="26"/>
      <c r="U10" s="27"/>
      <c r="V10" s="27"/>
      <c r="W10" s="27"/>
      <c r="X10" s="27"/>
      <c r="Y10" s="27"/>
      <c r="Z10" s="27"/>
      <c r="AA10" s="26"/>
      <c r="AB10" s="26"/>
      <c r="AC10" s="27"/>
      <c r="AD10" s="27"/>
      <c r="AE10" s="27"/>
      <c r="AF10" s="27"/>
      <c r="AG10" s="27"/>
      <c r="AH10" s="27"/>
    </row>
    <row r="11" spans="1:34" ht="15" customHeight="1" x14ac:dyDescent="0.3">
      <c r="A11" s="23"/>
      <c r="B11" s="24"/>
      <c r="C11" s="23"/>
      <c r="D11" s="25"/>
      <c r="E11" s="24"/>
      <c r="F11" s="24"/>
      <c r="G11" s="24"/>
      <c r="H11" s="24"/>
      <c r="I11" s="24"/>
      <c r="J11" s="23"/>
      <c r="K11" s="26"/>
      <c r="L11" s="26"/>
      <c r="M11" s="27"/>
      <c r="N11" s="27"/>
      <c r="O11" s="27"/>
      <c r="P11" s="27"/>
      <c r="Q11" s="27"/>
      <c r="R11" s="27"/>
      <c r="S11" s="26"/>
      <c r="T11" s="26"/>
      <c r="U11" s="27"/>
      <c r="V11" s="27"/>
      <c r="W11" s="27"/>
      <c r="X11" s="27"/>
      <c r="Y11" s="27"/>
      <c r="Z11" s="27"/>
      <c r="AA11" s="26"/>
      <c r="AB11" s="26"/>
      <c r="AC11" s="27"/>
      <c r="AD11" s="27"/>
      <c r="AE11" s="27"/>
      <c r="AF11" s="27"/>
      <c r="AG11" s="27"/>
      <c r="AH11" s="27"/>
    </row>
    <row r="12" spans="1:34" x14ac:dyDescent="0.3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1"/>
      <c r="L12" s="21"/>
      <c r="M12" s="21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</row>
    <row r="15" spans="1:34" x14ac:dyDescent="0.3">
      <c r="A15" s="4" t="s">
        <v>85</v>
      </c>
    </row>
    <row r="202" spans="3:9" x14ac:dyDescent="0.3">
      <c r="C202" s="4" t="s">
        <v>50</v>
      </c>
      <c r="E202" s="4" t="s">
        <v>51</v>
      </c>
      <c r="I202" s="4" t="s">
        <v>52</v>
      </c>
    </row>
    <row r="203" spans="3:9" x14ac:dyDescent="0.3">
      <c r="C203" s="4" t="s">
        <v>53</v>
      </c>
      <c r="E203" s="4" t="s">
        <v>54</v>
      </c>
      <c r="I203" s="4" t="s">
        <v>55</v>
      </c>
    </row>
    <row r="204" spans="3:9" x14ac:dyDescent="0.3">
      <c r="C204" s="4" t="s">
        <v>56</v>
      </c>
      <c r="E204" s="4" t="s">
        <v>57</v>
      </c>
      <c r="I204" s="4" t="s">
        <v>58</v>
      </c>
    </row>
    <row r="205" spans="3:9" x14ac:dyDescent="0.3">
      <c r="C205" s="4" t="s">
        <v>59</v>
      </c>
      <c r="E205" s="4" t="s">
        <v>60</v>
      </c>
      <c r="I205" s="4" t="s">
        <v>61</v>
      </c>
    </row>
    <row r="206" spans="3:9" x14ac:dyDescent="0.3">
      <c r="E206" s="4" t="s">
        <v>62</v>
      </c>
    </row>
    <row r="207" spans="3:9" x14ac:dyDescent="0.3">
      <c r="E207" s="4" t="s">
        <v>59</v>
      </c>
    </row>
  </sheetData>
  <sheetProtection algorithmName="SHA-512" hashValue="lawmh23qZ98tc8F8q+Kiy0UJSPjGqSPlS2E4vME4sFOhprjy8pfo64KG0NTCkPJrkfLw1JSwODOx7CAUBadyJA==" saltValue="RwcP7MdMXdCZ1fcekcVxIA==" spinCount="100000" sheet="1" formatRows="0" insertRows="0" insertHyperlinks="0" deleteRows="0" sort="0" autoFilter="0" pivotTables="0"/>
  <dataConsolidate/>
  <dataValidations count="9">
    <dataValidation type="list" errorStyle="warning" allowBlank="1" showInputMessage="1" showErrorMessage="1" error="From the drop-down list choose transportation type you mostly offer as part of this travel service or specify other type if not listed." prompt="From the drop-down list choose transportation type you mostly offer as part of this travel service or specify other type if not listed." sqref="E2" xr:uid="{76AEFC39-A953-44B0-8976-CB88FB1CEEB7}">
      <formula1>$E$202:$E$207</formula1>
    </dataValidation>
    <dataValidation allowBlank="1" showInputMessage="1" showErrorMessage="1" error="Please insert top 3 destination in Croatia according to no. of overnights for this type of travel service." prompt="Please insert top 3 destination in Croatia according to no. of overnights for this type of travel service." sqref="H2:H11" xr:uid="{94BC4C23-0BCC-4196-9406-2FDB43F2335B}"/>
    <dataValidation allowBlank="1" showInputMessage="1" showErrorMessage="1" error="Please insert average no of overnights in Croatia for this type of travel service." prompt="Please insert average no of overnights in Croatia for this type of travel service." sqref="G2:G11" xr:uid="{DA7EFFC9-E799-4A85-AECA-BBCBA53E6A23}"/>
    <dataValidation allowBlank="1" showInputMessage="1" showErrorMessage="1" error="Insert market/country full name." prompt="Insert market/country full name." sqref="B2:B11" xr:uid="{8BCAC97C-4E7C-40BC-88FF-6193808FDA59}"/>
    <dataValidation type="list" allowBlank="1" showInputMessage="1" showErrorMessage="1" error="From the drop-down list choose target group for this travel service/product based on average daily expenditure._x000a_" prompt="From the drop-down list choose target group for this travel service/product based on average daily expenditure." sqref="I2:I11" xr:uid="{90CAB7E9-917F-4A38-BB1E-4AC954FC68AD}">
      <formula1>$I$202:$I$205</formula1>
    </dataValidation>
    <dataValidation type="list" errorStyle="warning" allowBlank="1" showInputMessage="1" showErrorMessage="1" error="Please select service type from the drop-down list or specify if not listed." prompt="Please select service type from the drop-down list or specify if not listed." sqref="C2:C11" xr:uid="{3E43A294-9389-4EFA-9CF0-4FCFC8DB7430}">
      <formula1>$C$202:$C$205</formula1>
    </dataValidation>
    <dataValidation errorStyle="warning" allowBlank="1" showInputMessage="1" showErrorMessage="1" error="Insert travel products - special interests as part of this travel services, _x000a_e.g. vacation in seaside hotels, Croatia round trip, cruise-nautical Croatia, nature experience, adventure&amp;sports, city break etc." prompt="Insert travel products - special interests as part of this travel services, _x000a_e.g. vacation in seaside hotels, Croatia round trip, cruise-nautical Croatia, nature experience, adventure&amp;sports, city break etc." sqref="D2:D11" xr:uid="{0D13C9EC-C7BD-41DD-922F-FE3DA6713A88}"/>
    <dataValidation type="list" errorStyle="warning" allowBlank="1" showInputMessage="1" showErrorMessage="1" error="From the drop-down list choose transportation type you mostly offer as part of this travel service _x000a_or specify other type if not listed." prompt="From the drop-down list choose transportation type you mostly offer as part of this travel service _x000a_or specify other type if not listed." sqref="E3:E11" xr:uid="{9132762A-B8DE-4C33-8072-A66B744328E8}">
      <formula1>$E$202:$E$206</formula1>
    </dataValidation>
    <dataValidation errorStyle="warning" allowBlank="1" showInputMessage="1" showErrorMessage="1" error="Insert accommodation types you mostly offer as part of this travel service e.g. hotel 4*, luxury private villas, ship/yachts etc." prompt="Insert accommodation types you mostly offer as part of this travel service e.g. hotel 4*, luxury private villas, ship/yachts etc." sqref="F2:F11" xr:uid="{E6059E69-A4C5-4DC3-BEF5-91ECBA13597D}"/>
  </dataValidations>
  <pageMargins left="0.23622047244094491" right="0.23622047244094491" top="0.74803149606299213" bottom="0.74803149606299213" header="0.31496062992125984" footer="0.31496062992125984"/>
  <pageSetup paperSize="9" scale="70" fitToHeight="0" orientation="landscape" r:id="rId1"/>
  <colBreaks count="2" manualBreakCount="2">
    <brk id="10" max="8" man="1"/>
    <brk id="18" max="8" man="1"/>
  </col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15400-E17D-409C-B657-45F6553E36E4}">
  <dimension ref="A1:T202"/>
  <sheetViews>
    <sheetView showGridLines="0" zoomScaleNormal="100" zoomScaleSheetLayoutView="80" workbookViewId="0">
      <pane xSplit="3" ySplit="1" topLeftCell="D2" activePane="bottomRight" state="frozen"/>
      <selection pane="topRight" activeCell="D1" sqref="D1"/>
      <selection pane="bottomLeft" activeCell="A4" sqref="A4"/>
      <selection pane="bottomRight"/>
    </sheetView>
  </sheetViews>
  <sheetFormatPr defaultColWidth="8.88671875" defaultRowHeight="13.8" x14ac:dyDescent="0.3"/>
  <cols>
    <col min="1" max="1" width="25.6640625" style="4" customWidth="1"/>
    <col min="2" max="2" width="18.44140625" style="4" customWidth="1"/>
    <col min="3" max="3" width="15.6640625" style="4" customWidth="1"/>
    <col min="4" max="4" width="21.5546875" style="4" bestFit="1" customWidth="1"/>
    <col min="5" max="5" width="28.6640625" style="4" bestFit="1" customWidth="1"/>
    <col min="6" max="7" width="12.6640625" style="4" customWidth="1"/>
    <col min="8" max="10" width="10.6640625" style="4" customWidth="1"/>
    <col min="11" max="12" width="12.6640625" style="4" customWidth="1"/>
    <col min="13" max="15" width="10.6640625" style="4" customWidth="1"/>
    <col min="16" max="17" width="12.6640625" style="4" customWidth="1"/>
    <col min="18" max="20" width="10.6640625" style="4" customWidth="1"/>
    <col min="21" max="16384" width="8.88671875" style="4"/>
  </cols>
  <sheetData>
    <row r="1" spans="1:20" ht="69" x14ac:dyDescent="0.3">
      <c r="A1" s="1" t="s">
        <v>84</v>
      </c>
      <c r="B1" s="2" t="s">
        <v>66</v>
      </c>
      <c r="C1" s="2" t="s">
        <v>1</v>
      </c>
      <c r="D1" s="2" t="s">
        <v>67</v>
      </c>
      <c r="E1" s="2" t="s">
        <v>68</v>
      </c>
      <c r="F1" s="2" t="s">
        <v>69</v>
      </c>
      <c r="G1" s="2" t="s">
        <v>70</v>
      </c>
      <c r="H1" s="2" t="s">
        <v>71</v>
      </c>
      <c r="I1" s="2" t="s">
        <v>72</v>
      </c>
      <c r="J1" s="2" t="s">
        <v>73</v>
      </c>
      <c r="K1" s="28" t="s">
        <v>74</v>
      </c>
      <c r="L1" s="28" t="s">
        <v>75</v>
      </c>
      <c r="M1" s="28" t="s">
        <v>76</v>
      </c>
      <c r="N1" s="28" t="s">
        <v>77</v>
      </c>
      <c r="O1" s="28" t="s">
        <v>78</v>
      </c>
      <c r="P1" s="29" t="s">
        <v>79</v>
      </c>
      <c r="Q1" s="29" t="s">
        <v>80</v>
      </c>
      <c r="R1" s="29" t="s">
        <v>81</v>
      </c>
      <c r="S1" s="29" t="s">
        <v>82</v>
      </c>
      <c r="T1" s="30" t="s">
        <v>83</v>
      </c>
    </row>
    <row r="2" spans="1:20" s="8" customFormat="1" ht="15" customHeight="1" x14ac:dyDescent="0.3">
      <c r="A2" s="5"/>
      <c r="B2" s="31"/>
      <c r="C2" s="31"/>
      <c r="D2" s="31"/>
      <c r="E2" s="31"/>
      <c r="F2" s="32"/>
      <c r="G2" s="32"/>
      <c r="H2" s="31"/>
      <c r="I2" s="31"/>
      <c r="J2" s="31"/>
      <c r="K2" s="32"/>
      <c r="L2" s="32"/>
      <c r="M2" s="33"/>
      <c r="N2" s="33"/>
      <c r="O2" s="33"/>
      <c r="P2" s="32"/>
      <c r="Q2" s="32"/>
      <c r="R2" s="33"/>
      <c r="S2" s="33"/>
      <c r="T2" s="34"/>
    </row>
    <row r="3" spans="1:20" s="8" customFormat="1" ht="15" customHeight="1" x14ac:dyDescent="0.3">
      <c r="A3" s="35"/>
      <c r="B3" s="38"/>
      <c r="C3" s="36"/>
      <c r="D3" s="36"/>
      <c r="E3" s="36"/>
      <c r="F3" s="37"/>
      <c r="G3" s="37"/>
      <c r="H3" s="36"/>
      <c r="I3" s="36"/>
      <c r="J3" s="36"/>
      <c r="K3" s="32"/>
      <c r="L3" s="32"/>
      <c r="M3" s="33"/>
      <c r="N3" s="33"/>
      <c r="O3" s="33"/>
      <c r="P3" s="32"/>
      <c r="Q3" s="32"/>
      <c r="R3" s="33"/>
      <c r="S3" s="33"/>
      <c r="T3" s="34"/>
    </row>
    <row r="4" spans="1:20" s="8" customFormat="1" ht="15" customHeight="1" x14ac:dyDescent="0.3">
      <c r="A4" s="35"/>
      <c r="B4" s="38"/>
      <c r="C4" s="38"/>
      <c r="D4" s="38"/>
      <c r="E4" s="38"/>
      <c r="F4" s="39"/>
      <c r="G4" s="39"/>
      <c r="H4" s="38"/>
      <c r="I4" s="38"/>
      <c r="J4" s="38"/>
      <c r="K4" s="32"/>
      <c r="L4" s="32"/>
      <c r="M4" s="33"/>
      <c r="N4" s="33"/>
      <c r="O4" s="33"/>
      <c r="P4" s="32"/>
      <c r="Q4" s="32"/>
      <c r="R4" s="33"/>
      <c r="S4" s="33"/>
      <c r="T4" s="34"/>
    </row>
    <row r="5" spans="1:20" s="8" customFormat="1" ht="15" customHeight="1" x14ac:dyDescent="0.3">
      <c r="A5" s="35"/>
      <c r="B5" s="38"/>
      <c r="C5" s="38"/>
      <c r="D5" s="38"/>
      <c r="E5" s="38"/>
      <c r="F5" s="39"/>
      <c r="G5" s="39"/>
      <c r="H5" s="38"/>
      <c r="I5" s="38"/>
      <c r="J5" s="38"/>
      <c r="K5" s="32"/>
      <c r="L5" s="32"/>
      <c r="M5" s="33"/>
      <c r="N5" s="33"/>
      <c r="O5" s="33"/>
      <c r="P5" s="32"/>
      <c r="Q5" s="32"/>
      <c r="R5" s="33"/>
      <c r="S5" s="33"/>
      <c r="T5" s="34"/>
    </row>
    <row r="6" spans="1:20" s="8" customFormat="1" ht="15" customHeight="1" x14ac:dyDescent="0.3">
      <c r="A6" s="35"/>
      <c r="B6" s="38"/>
      <c r="C6" s="38"/>
      <c r="D6" s="38"/>
      <c r="E6" s="38"/>
      <c r="F6" s="39"/>
      <c r="G6" s="39"/>
      <c r="H6" s="38"/>
      <c r="I6" s="38"/>
      <c r="J6" s="38"/>
      <c r="K6" s="32"/>
      <c r="L6" s="32"/>
      <c r="M6" s="33"/>
      <c r="N6" s="33"/>
      <c r="O6" s="33"/>
      <c r="P6" s="32"/>
      <c r="Q6" s="32"/>
      <c r="R6" s="33"/>
      <c r="S6" s="33"/>
      <c r="T6" s="34"/>
    </row>
    <row r="7" spans="1:20" s="8" customFormat="1" ht="15" customHeight="1" x14ac:dyDescent="0.3">
      <c r="A7" s="35"/>
      <c r="B7" s="38"/>
      <c r="C7" s="38"/>
      <c r="D7" s="38"/>
      <c r="E7" s="38"/>
      <c r="F7" s="39"/>
      <c r="G7" s="39"/>
      <c r="H7" s="38"/>
      <c r="I7" s="38"/>
      <c r="J7" s="38"/>
      <c r="K7" s="32"/>
      <c r="L7" s="32"/>
      <c r="M7" s="33"/>
      <c r="N7" s="33"/>
      <c r="O7" s="33"/>
      <c r="P7" s="32"/>
      <c r="Q7" s="32"/>
      <c r="R7" s="33"/>
      <c r="S7" s="33"/>
      <c r="T7" s="34"/>
    </row>
    <row r="8" spans="1:20" s="8" customFormat="1" ht="15" customHeight="1" x14ac:dyDescent="0.3">
      <c r="A8" s="35"/>
      <c r="B8" s="38"/>
      <c r="C8" s="38"/>
      <c r="D8" s="38"/>
      <c r="E8" s="38"/>
      <c r="F8" s="39"/>
      <c r="G8" s="39"/>
      <c r="H8" s="38"/>
      <c r="I8" s="38"/>
      <c r="J8" s="38"/>
      <c r="K8" s="32"/>
      <c r="L8" s="32"/>
      <c r="M8" s="33"/>
      <c r="N8" s="33"/>
      <c r="O8" s="33"/>
      <c r="P8" s="32"/>
      <c r="Q8" s="32"/>
      <c r="R8" s="33"/>
      <c r="S8" s="33"/>
      <c r="T8" s="34"/>
    </row>
    <row r="9" spans="1:20" s="8" customFormat="1" ht="15" customHeight="1" x14ac:dyDescent="0.3">
      <c r="A9" s="35"/>
      <c r="B9" s="38"/>
      <c r="C9" s="38"/>
      <c r="D9" s="38"/>
      <c r="E9" s="38"/>
      <c r="F9" s="39"/>
      <c r="G9" s="39"/>
      <c r="H9" s="38"/>
      <c r="I9" s="38"/>
      <c r="J9" s="38"/>
      <c r="K9" s="32"/>
      <c r="L9" s="32"/>
      <c r="M9" s="33"/>
      <c r="N9" s="33"/>
      <c r="O9" s="33"/>
      <c r="P9" s="32"/>
      <c r="Q9" s="32"/>
      <c r="R9" s="33"/>
      <c r="S9" s="33"/>
      <c r="T9" s="34"/>
    </row>
    <row r="10" spans="1:20" s="8" customFormat="1" ht="15" customHeight="1" x14ac:dyDescent="0.3">
      <c r="A10" s="35"/>
      <c r="B10" s="38"/>
      <c r="C10" s="38"/>
      <c r="D10" s="38"/>
      <c r="E10" s="38"/>
      <c r="F10" s="39"/>
      <c r="G10" s="39"/>
      <c r="H10" s="38"/>
      <c r="I10" s="38"/>
      <c r="J10" s="38"/>
      <c r="K10" s="32"/>
      <c r="L10" s="32"/>
      <c r="M10" s="33"/>
      <c r="N10" s="33"/>
      <c r="O10" s="33"/>
      <c r="P10" s="32"/>
      <c r="Q10" s="32"/>
      <c r="R10" s="33"/>
      <c r="S10" s="33"/>
      <c r="T10" s="34"/>
    </row>
    <row r="11" spans="1:20" s="8" customFormat="1" ht="15" customHeight="1" x14ac:dyDescent="0.3">
      <c r="A11" s="35"/>
      <c r="B11" s="38"/>
      <c r="C11" s="38"/>
      <c r="D11" s="38"/>
      <c r="E11" s="38"/>
      <c r="F11" s="39"/>
      <c r="G11" s="39"/>
      <c r="H11" s="38"/>
      <c r="I11" s="38"/>
      <c r="J11" s="38"/>
      <c r="K11" s="32"/>
      <c r="L11" s="32"/>
      <c r="M11" s="33"/>
      <c r="N11" s="33"/>
      <c r="O11" s="33"/>
      <c r="P11" s="32"/>
      <c r="Q11" s="32"/>
      <c r="R11" s="33"/>
      <c r="S11" s="33"/>
      <c r="T11" s="34"/>
    </row>
    <row r="12" spans="1:20" s="8" customFormat="1" ht="15" customHeight="1" x14ac:dyDescent="0.3">
      <c r="A12" s="35"/>
      <c r="B12" s="38"/>
      <c r="C12" s="38"/>
      <c r="D12" s="38"/>
      <c r="E12" s="38"/>
      <c r="F12" s="39"/>
      <c r="G12" s="39"/>
      <c r="H12" s="38"/>
      <c r="I12" s="38"/>
      <c r="J12" s="38"/>
      <c r="K12" s="32"/>
      <c r="L12" s="32"/>
      <c r="M12" s="33"/>
      <c r="N12" s="33"/>
      <c r="O12" s="33"/>
      <c r="P12" s="32"/>
      <c r="Q12" s="32"/>
      <c r="R12" s="33"/>
      <c r="S12" s="33"/>
      <c r="T12" s="34"/>
    </row>
    <row r="13" spans="1:20" s="8" customFormat="1" ht="15" customHeight="1" x14ac:dyDescent="0.3">
      <c r="A13" s="35"/>
      <c r="B13" s="38"/>
      <c r="C13" s="38"/>
      <c r="D13" s="38"/>
      <c r="E13" s="38"/>
      <c r="F13" s="39"/>
      <c r="G13" s="39"/>
      <c r="H13" s="38"/>
      <c r="I13" s="38"/>
      <c r="J13" s="38"/>
      <c r="K13" s="32"/>
      <c r="L13" s="32"/>
      <c r="M13" s="33"/>
      <c r="N13" s="33"/>
      <c r="O13" s="33"/>
      <c r="P13" s="32"/>
      <c r="Q13" s="32"/>
      <c r="R13" s="33"/>
      <c r="S13" s="33"/>
      <c r="T13" s="34"/>
    </row>
    <row r="14" spans="1:20" s="8" customFormat="1" ht="15" customHeight="1" x14ac:dyDescent="0.3">
      <c r="A14" s="35"/>
      <c r="B14" s="38"/>
      <c r="C14" s="38"/>
      <c r="D14" s="38"/>
      <c r="E14" s="38"/>
      <c r="F14" s="39"/>
      <c r="G14" s="39"/>
      <c r="H14" s="38"/>
      <c r="I14" s="38"/>
      <c r="J14" s="38"/>
      <c r="K14" s="32"/>
      <c r="L14" s="32"/>
      <c r="M14" s="33"/>
      <c r="N14" s="33"/>
      <c r="O14" s="33"/>
      <c r="P14" s="32"/>
      <c r="Q14" s="32"/>
      <c r="R14" s="33"/>
      <c r="S14" s="33"/>
      <c r="T14" s="34"/>
    </row>
    <row r="15" spans="1:20" s="8" customFormat="1" ht="15" customHeight="1" x14ac:dyDescent="0.3">
      <c r="A15" s="35"/>
      <c r="B15" s="38"/>
      <c r="C15" s="38"/>
      <c r="D15" s="38"/>
      <c r="E15" s="38"/>
      <c r="F15" s="39"/>
      <c r="G15" s="39"/>
      <c r="H15" s="38"/>
      <c r="I15" s="38"/>
      <c r="J15" s="38"/>
      <c r="K15" s="32"/>
      <c r="L15" s="32"/>
      <c r="M15" s="33"/>
      <c r="N15" s="33"/>
      <c r="O15" s="33"/>
      <c r="P15" s="32"/>
      <c r="Q15" s="32"/>
      <c r="R15" s="33"/>
      <c r="S15" s="33"/>
      <c r="T15" s="34"/>
    </row>
    <row r="16" spans="1:20" s="8" customFormat="1" ht="15" customHeight="1" x14ac:dyDescent="0.3">
      <c r="A16" s="35"/>
      <c r="B16" s="38"/>
      <c r="C16" s="38"/>
      <c r="D16" s="38"/>
      <c r="E16" s="38"/>
      <c r="F16" s="39"/>
      <c r="G16" s="39"/>
      <c r="H16" s="38"/>
      <c r="I16" s="38"/>
      <c r="J16" s="38"/>
      <c r="K16" s="32"/>
      <c r="L16" s="32"/>
      <c r="M16" s="33"/>
      <c r="N16" s="33"/>
      <c r="O16" s="33"/>
      <c r="P16" s="32"/>
      <c r="Q16" s="32"/>
      <c r="R16" s="33"/>
      <c r="S16" s="33"/>
      <c r="T16" s="34"/>
    </row>
    <row r="17" spans="1:20" s="8" customFormat="1" ht="15" customHeight="1" x14ac:dyDescent="0.3">
      <c r="A17" s="35"/>
      <c r="B17" s="38"/>
      <c r="C17" s="38"/>
      <c r="D17" s="38"/>
      <c r="E17" s="38"/>
      <c r="F17" s="39"/>
      <c r="G17" s="39"/>
      <c r="H17" s="38"/>
      <c r="I17" s="38"/>
      <c r="J17" s="38"/>
      <c r="K17" s="32"/>
      <c r="L17" s="32"/>
      <c r="M17" s="33"/>
      <c r="N17" s="33"/>
      <c r="O17" s="33"/>
      <c r="P17" s="32"/>
      <c r="Q17" s="32"/>
      <c r="R17" s="33"/>
      <c r="S17" s="33"/>
      <c r="T17" s="34"/>
    </row>
    <row r="18" spans="1:20" s="8" customFormat="1" ht="15" customHeight="1" x14ac:dyDescent="0.3">
      <c r="A18" s="35"/>
      <c r="B18" s="38"/>
      <c r="C18" s="38"/>
      <c r="D18" s="38"/>
      <c r="E18" s="38"/>
      <c r="F18" s="39"/>
      <c r="G18" s="39"/>
      <c r="H18" s="38"/>
      <c r="I18" s="38"/>
      <c r="J18" s="38"/>
      <c r="K18" s="32"/>
      <c r="L18" s="32"/>
      <c r="M18" s="33"/>
      <c r="N18" s="33"/>
      <c r="O18" s="33"/>
      <c r="P18" s="32"/>
      <c r="Q18" s="32"/>
      <c r="R18" s="33"/>
      <c r="S18" s="33"/>
      <c r="T18" s="34"/>
    </row>
    <row r="19" spans="1:20" s="8" customFormat="1" ht="15" customHeight="1" x14ac:dyDescent="0.3">
      <c r="A19" s="35"/>
      <c r="B19" s="38"/>
      <c r="C19" s="38"/>
      <c r="D19" s="38"/>
      <c r="E19" s="38"/>
      <c r="F19" s="39"/>
      <c r="G19" s="39"/>
      <c r="H19" s="38"/>
      <c r="I19" s="38"/>
      <c r="J19" s="38"/>
      <c r="K19" s="32"/>
      <c r="L19" s="32"/>
      <c r="M19" s="33"/>
      <c r="N19" s="33"/>
      <c r="O19" s="33"/>
      <c r="P19" s="32"/>
      <c r="Q19" s="32"/>
      <c r="R19" s="33"/>
      <c r="S19" s="33"/>
      <c r="T19" s="34"/>
    </row>
    <row r="20" spans="1:20" s="8" customFormat="1" ht="15" customHeight="1" x14ac:dyDescent="0.3">
      <c r="A20" s="35"/>
      <c r="B20" s="38"/>
      <c r="C20" s="38"/>
      <c r="D20" s="38"/>
      <c r="E20" s="38"/>
      <c r="F20" s="39"/>
      <c r="G20" s="39"/>
      <c r="H20" s="38"/>
      <c r="I20" s="38"/>
      <c r="J20" s="38"/>
      <c r="K20" s="32"/>
      <c r="L20" s="32"/>
      <c r="M20" s="33"/>
      <c r="N20" s="33"/>
      <c r="O20" s="33"/>
      <c r="P20" s="32"/>
      <c r="Q20" s="32"/>
      <c r="R20" s="33"/>
      <c r="S20" s="33"/>
      <c r="T20" s="34"/>
    </row>
    <row r="21" spans="1:20" s="8" customFormat="1" ht="15" customHeight="1" x14ac:dyDescent="0.3">
      <c r="A21" s="40"/>
      <c r="B21" s="41"/>
      <c r="C21" s="41"/>
      <c r="D21" s="41"/>
      <c r="E21" s="41"/>
      <c r="F21" s="42"/>
      <c r="G21" s="42"/>
      <c r="H21" s="41"/>
      <c r="I21" s="41"/>
      <c r="J21" s="41"/>
      <c r="K21" s="43"/>
      <c r="L21" s="43"/>
      <c r="M21" s="44"/>
      <c r="N21" s="44"/>
      <c r="O21" s="44"/>
      <c r="P21" s="43"/>
      <c r="Q21" s="43"/>
      <c r="R21" s="44"/>
      <c r="S21" s="44"/>
      <c r="T21" s="45"/>
    </row>
    <row r="25" spans="1:20" x14ac:dyDescent="0.3">
      <c r="A25" s="4" t="s">
        <v>85</v>
      </c>
    </row>
    <row r="200" spans="2:2" x14ac:dyDescent="0.3">
      <c r="B200" s="4" t="s">
        <v>51</v>
      </c>
    </row>
    <row r="201" spans="2:2" x14ac:dyDescent="0.3">
      <c r="B201" s="4" t="s">
        <v>57</v>
      </c>
    </row>
    <row r="202" spans="2:2" x14ac:dyDescent="0.3">
      <c r="B202" s="4" t="s">
        <v>59</v>
      </c>
    </row>
  </sheetData>
  <sheetProtection algorithmName="SHA-512" hashValue="cm0KsMInNBLaOsY6kCX0XJgCLVb7e4laP0bibjPg/ubPrzLK4IkDuklhKks5oWip0VHdhnsEERaTpr9dkXPu+A==" saltValue="a7MswyoXzXxZeJCXjrAXIA==" spinCount="100000" sheet="1" formatRows="0" insertRows="0" insertHyperlinks="0" deleteRows="0" sort="0" autoFilter="0" pivotTables="0"/>
  <dataValidations count="4">
    <dataValidation allowBlank="1" showInputMessage="1" showErrorMessage="1" error="Insert market/country fiul name." prompt="Insert market/country fiul name." sqref="C3:C21" xr:uid="{6D4BFB92-88B9-421B-B32D-9F79D6EEBEE8}"/>
    <dataValidation allowBlank="1" showInputMessage="1" showErrorMessage="1" error="Aiirport - please insert IATA code._x000a__x000a_Please insert full name of the destination_x000a_for other types of trasportation." prompt="Aiirport - please insert IATA code._x000a__x000a_Please insert full name of the destination_x000a_for other types of trasportation." sqref="D2:E21" xr:uid="{965E434A-AB38-4189-A8E9-42EE65F5EEF3}"/>
    <dataValidation allowBlank="1" showInputMessage="1" showErrorMessage="1" error="IInsert market/country full name." prompt="Insert market/country full name." sqref="C2" xr:uid="{9168BBED-D414-49D5-8D0C-0D224DE1CDB8}"/>
    <dataValidation type="list" errorStyle="warning" allowBlank="1" showInputMessage="1" showErrorMessage="1" error="Choose transportation type from the drop-down list." prompt="Choose transportation type from the drop-down list." sqref="B2:B21" xr:uid="{20AAAB98-E091-4EDC-87F2-35413C159330}">
      <formula1>$B$200:$B$202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77" fitToHeight="0" orientation="landscape" r:id="rId1"/>
  <colBreaks count="1" manualBreakCount="1">
    <brk id="10" max="20" man="1"/>
  </colBreak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02373-48D1-49A5-8944-1620A92BFA95}">
  <dimension ref="A1:N203"/>
  <sheetViews>
    <sheetView showGridLines="0" zoomScaleNormal="100" zoomScaleSheetLayoutView="80" workbookViewId="0">
      <pane xSplit="3" ySplit="1" topLeftCell="D2" activePane="bottomRight" state="frozen"/>
      <selection pane="topRight" activeCell="D1" sqref="D1"/>
      <selection pane="bottomLeft" activeCell="A4" sqref="A4"/>
      <selection pane="bottomRight" activeCell="A2" sqref="A2"/>
    </sheetView>
  </sheetViews>
  <sheetFormatPr defaultColWidth="8.88671875" defaultRowHeight="14.4" x14ac:dyDescent="0.3"/>
  <cols>
    <col min="1" max="1" width="15.33203125" style="4" bestFit="1" customWidth="1"/>
    <col min="2" max="2" width="16.88671875" style="4" bestFit="1" customWidth="1"/>
    <col min="4" max="5" width="40.6640625" style="4" customWidth="1"/>
    <col min="7" max="8" width="13.109375" style="4" bestFit="1" customWidth="1"/>
    <col min="9" max="9" width="11.88671875" style="4" bestFit="1" customWidth="1"/>
    <col min="11" max="12" width="14.44140625" bestFit="1" customWidth="1"/>
    <col min="13" max="13" width="14.6640625" style="4" bestFit="1" customWidth="1"/>
    <col min="14" max="14" width="14.33203125" style="4" bestFit="1" customWidth="1"/>
    <col min="15" max="17" width="12.6640625" style="4" customWidth="1"/>
    <col min="18" max="18" width="10" style="4" bestFit="1" customWidth="1"/>
    <col min="19" max="16384" width="8.88671875" style="4"/>
  </cols>
  <sheetData>
    <row r="1" spans="1:13" ht="41.4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64</v>
      </c>
      <c r="F1" s="2" t="s">
        <v>4</v>
      </c>
      <c r="G1" s="3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65</v>
      </c>
    </row>
    <row r="2" spans="1:13" s="8" customFormat="1" ht="13.8" x14ac:dyDescent="0.3">
      <c r="A2" s="5"/>
      <c r="B2" s="6"/>
      <c r="C2" s="6"/>
      <c r="D2" s="6"/>
      <c r="E2" s="5"/>
      <c r="F2" s="6"/>
      <c r="G2" s="6"/>
      <c r="H2" s="6"/>
      <c r="I2" s="6"/>
      <c r="J2" s="6"/>
      <c r="K2" s="7"/>
      <c r="L2" s="7"/>
      <c r="M2" s="7">
        <f>SUM(Carrier2[[#This Row],[Partner 
net share Eur]:[CNTB/TB 
net share Eur]])</f>
        <v>0</v>
      </c>
    </row>
    <row r="3" spans="1:13" s="8" customFormat="1" ht="13.8" x14ac:dyDescent="0.3">
      <c r="A3" s="9"/>
      <c r="B3" s="10"/>
      <c r="C3" s="10"/>
      <c r="D3" s="10"/>
      <c r="E3" s="9"/>
      <c r="F3" s="6"/>
      <c r="G3" s="10"/>
      <c r="H3" s="10"/>
      <c r="I3" s="10"/>
      <c r="J3" s="10"/>
      <c r="K3" s="11"/>
      <c r="L3" s="11"/>
      <c r="M3" s="7">
        <f>SUM(Carrier2[[#This Row],[Partner 
net share Eur]:[CNTB/TB 
net share Eur]])</f>
        <v>0</v>
      </c>
    </row>
    <row r="4" spans="1:13" s="8" customFormat="1" ht="13.8" x14ac:dyDescent="0.3">
      <c r="A4" s="5"/>
      <c r="B4" s="12"/>
      <c r="C4" s="12"/>
      <c r="D4" s="12"/>
      <c r="E4" s="5"/>
      <c r="F4" s="6"/>
      <c r="G4" s="12"/>
      <c r="H4" s="12"/>
      <c r="I4" s="12"/>
      <c r="J4" s="12"/>
      <c r="K4" s="13"/>
      <c r="L4" s="13"/>
      <c r="M4" s="7">
        <f>SUM(Carrier2[[#This Row],[Partner 
net share Eur]:[CNTB/TB 
net share Eur]])</f>
        <v>0</v>
      </c>
    </row>
    <row r="5" spans="1:13" s="8" customFormat="1" ht="13.8" x14ac:dyDescent="0.3">
      <c r="A5" s="5"/>
      <c r="B5" s="12"/>
      <c r="C5" s="12"/>
      <c r="D5" s="12"/>
      <c r="E5" s="5"/>
      <c r="F5" s="6"/>
      <c r="G5" s="12"/>
      <c r="H5" s="12"/>
      <c r="I5" s="12"/>
      <c r="J5" s="12"/>
      <c r="K5" s="13"/>
      <c r="L5" s="13"/>
      <c r="M5" s="7">
        <f>SUM(Carrier2[[#This Row],[Partner 
net share Eur]:[CNTB/TB 
net share Eur]])</f>
        <v>0</v>
      </c>
    </row>
    <row r="6" spans="1:13" s="8" customFormat="1" ht="13.8" x14ac:dyDescent="0.3">
      <c r="A6" s="5"/>
      <c r="B6" s="12"/>
      <c r="C6" s="12"/>
      <c r="D6" s="12"/>
      <c r="E6" s="5"/>
      <c r="F6" s="6"/>
      <c r="G6" s="12"/>
      <c r="H6" s="12"/>
      <c r="I6" s="12"/>
      <c r="J6" s="12"/>
      <c r="K6" s="13"/>
      <c r="L6" s="13"/>
      <c r="M6" s="7">
        <f>SUM(Carrier2[[#This Row],[Partner 
net share Eur]:[CNTB/TB 
net share Eur]])</f>
        <v>0</v>
      </c>
    </row>
    <row r="7" spans="1:13" s="8" customFormat="1" ht="13.8" x14ac:dyDescent="0.3">
      <c r="A7" s="5"/>
      <c r="B7" s="12"/>
      <c r="C7" s="12"/>
      <c r="D7" s="12"/>
      <c r="E7" s="5"/>
      <c r="F7" s="6"/>
      <c r="G7" s="12"/>
      <c r="H7" s="12"/>
      <c r="I7" s="12"/>
      <c r="J7" s="12"/>
      <c r="K7" s="13"/>
      <c r="L7" s="13"/>
      <c r="M7" s="7">
        <f>SUM(Carrier2[[#This Row],[Partner 
net share Eur]:[CNTB/TB 
net share Eur]])</f>
        <v>0</v>
      </c>
    </row>
    <row r="8" spans="1:13" s="8" customFormat="1" ht="13.8" x14ac:dyDescent="0.3">
      <c r="A8" s="5"/>
      <c r="B8" s="12"/>
      <c r="C8" s="12"/>
      <c r="D8" s="12"/>
      <c r="E8" s="5"/>
      <c r="F8" s="6"/>
      <c r="G8" s="12"/>
      <c r="H8" s="12"/>
      <c r="I8" s="12"/>
      <c r="J8" s="12"/>
      <c r="K8" s="13"/>
      <c r="L8" s="13"/>
      <c r="M8" s="7">
        <f>SUM(Carrier2[[#This Row],[Partner 
net share Eur]:[CNTB/TB 
net share Eur]])</f>
        <v>0</v>
      </c>
    </row>
    <row r="9" spans="1:13" s="8" customFormat="1" ht="13.8" x14ac:dyDescent="0.3">
      <c r="A9" s="5"/>
      <c r="B9" s="12"/>
      <c r="C9" s="12"/>
      <c r="D9" s="12"/>
      <c r="E9" s="5"/>
      <c r="F9" s="6"/>
      <c r="G9" s="12"/>
      <c r="H9" s="12"/>
      <c r="I9" s="12"/>
      <c r="J9" s="12"/>
      <c r="K9" s="13"/>
      <c r="L9" s="13"/>
      <c r="M9" s="7">
        <f>SUM(Carrier2[[#This Row],[Partner 
net share Eur]:[CNTB/TB 
net share Eur]])</f>
        <v>0</v>
      </c>
    </row>
    <row r="10" spans="1:13" s="8" customFormat="1" ht="13.8" x14ac:dyDescent="0.3">
      <c r="A10" s="5"/>
      <c r="B10" s="12"/>
      <c r="C10" s="12"/>
      <c r="D10" s="12"/>
      <c r="E10" s="5"/>
      <c r="F10" s="6"/>
      <c r="G10" s="12"/>
      <c r="H10" s="12"/>
      <c r="I10" s="12"/>
      <c r="J10" s="12"/>
      <c r="K10" s="13"/>
      <c r="L10" s="13"/>
      <c r="M10" s="7">
        <f>SUM(Carrier2[[#This Row],[Partner 
net share Eur]:[CNTB/TB 
net share Eur]])</f>
        <v>0</v>
      </c>
    </row>
    <row r="11" spans="1:13" s="8" customFormat="1" ht="13.8" x14ac:dyDescent="0.3">
      <c r="A11" s="5"/>
      <c r="B11" s="12"/>
      <c r="C11" s="12"/>
      <c r="D11" s="12"/>
      <c r="E11" s="5"/>
      <c r="F11" s="6"/>
      <c r="G11" s="12"/>
      <c r="H11" s="12"/>
      <c r="I11" s="12"/>
      <c r="J11" s="12"/>
      <c r="K11" s="13"/>
      <c r="L11" s="13"/>
      <c r="M11" s="7">
        <f>SUM(Carrier2[[#This Row],[Partner 
net share Eur]:[CNTB/TB 
net share Eur]])</f>
        <v>0</v>
      </c>
    </row>
    <row r="12" spans="1:13" s="8" customFormat="1" ht="15" customHeight="1" x14ac:dyDescent="0.3">
      <c r="A12" s="14" t="s">
        <v>11</v>
      </c>
      <c r="B12" s="15"/>
      <c r="C12" s="15"/>
      <c r="D12" s="15"/>
      <c r="E12" s="15"/>
      <c r="F12" s="15"/>
      <c r="G12" s="15"/>
      <c r="H12" s="15"/>
      <c r="I12" s="15"/>
      <c r="J12" s="15"/>
      <c r="K12" s="16">
        <f>SUBTOTAL(109,Carrier2[Partner 
net share Eur])</f>
        <v>0</v>
      </c>
      <c r="L12" s="16">
        <f>SUBTOTAL(109,Carrier2[CNTB/TB 
net share Eur])</f>
        <v>0</v>
      </c>
      <c r="M12" s="16">
        <f>SUBTOTAL(109,Carrier2[Total net])</f>
        <v>0</v>
      </c>
    </row>
    <row r="200" spans="3:14" x14ac:dyDescent="0.3">
      <c r="C200" t="s">
        <v>12</v>
      </c>
      <c r="I200" s="4" t="s">
        <v>13</v>
      </c>
      <c r="N200" s="4" t="s">
        <v>14</v>
      </c>
    </row>
    <row r="201" spans="3:14" x14ac:dyDescent="0.3">
      <c r="C201" t="s">
        <v>15</v>
      </c>
      <c r="I201" s="4" t="s">
        <v>16</v>
      </c>
      <c r="N201" s="4" t="s">
        <v>17</v>
      </c>
    </row>
    <row r="202" spans="3:14" x14ac:dyDescent="0.3">
      <c r="I202" s="4" t="s">
        <v>18</v>
      </c>
    </row>
    <row r="203" spans="3:14" x14ac:dyDescent="0.3">
      <c r="I203" s="4" t="s">
        <v>19</v>
      </c>
    </row>
  </sheetData>
  <sheetProtection algorithmName="SHA-512" hashValue="EvWxeIx0NlgovjQV++ZAJRugjoOQWqe6U3rJE5+V0CFfNdI3oQFZVYOi/bOJINaeG6nEK7UPI50/KkCJdi1ZTQ==" saltValue="RWYGrjfqi207r2Wb9Yfm2w==" spinCount="100000" sheet="1" formatRows="0" insertRows="0" insertHyperlinks="0" deleteRows="0" sort="0" autoFilter="0" pivotTables="0"/>
  <dataValidations count="8">
    <dataValidation type="list" allowBlank="1" showInputMessage="1" showErrorMessage="1" error="Choose from the drop-down list._x000a_Please list all external (third party) channel activities first." prompt="Choose from the drop-down list._x000a_Please list all external (third party) channel activities first." sqref="C2:C11" xr:uid="{D8F4FA95-B867-4E9B-901E-04B783E8CDFC}">
      <formula1>$C$200:$C$201</formula1>
    </dataValidation>
    <dataValidation type="list" allowBlank="1" showInputMessage="1" showErrorMessage="1" sqref="I2:I11" xr:uid="{5439A8BF-664E-443E-8A0B-9D6BC5C77859}">
      <formula1>$N$200:$N$201</formula1>
    </dataValidation>
    <dataValidation allowBlank="1" showInputMessage="1" showErrorMessage="1" error="Insert month or concrete date." prompt="Insert month or concrete date." sqref="F2:F11" xr:uid="{873E169E-59D7-49D5-8213-D78DC640B01E}"/>
    <dataValidation allowBlank="1" showInputMessage="1" showErrorMessage="1" error="Insert market/country full name." prompt="Insert market/country full name." sqref="B2:B11" xr:uid="{2B204FE4-E64C-4878-AD7B-340A8848F5C9}"/>
    <dataValidation errorStyle="warning" allowBlank="1" showInputMessage="1" showErrorMessage="1" prompt="Examples:_x000a_- Google display advertising_x000a_- Social media (FB &amp; IG) advertising_x000a_- DOOH campaign in London metro - 100 locations, 2 weeks_x000a_- TV campaign in TV Monde - 30sec video, 2 weeks_x000a_- Radio campaign Sunshine radio - 20sec spot, 150 spots" sqref="D2:D11" xr:uid="{7EB80346-9610-4828-99CD-605F935713AF}"/>
    <dataValidation errorStyle="warning" allowBlank="1" showInputMessage="1" showErrorMessage="1" error="Insert concrete KPI which will be measured and reported. (e.g. no. of impressions, views, open rate etc.)" prompt="Insert concrete KPI which will be measured and reported. (e.g. no. of impressions, views, open rate etc.)" sqref="G2:G11" xr:uid="{8B184CA3-D682-48FF-843B-E4E3E7A8D0EB}"/>
    <dataValidation errorStyle="warning" allowBlank="1" showInputMessage="1" showErrorMessage="1" error="Indicate if the activity will promote Croatia in general or name the destination to which it will be dedicated." prompt="Indicate if the activity will promote Croatia in general or name the destination to which it will be dedicated." sqref="H2:H11" xr:uid="{314CE989-01ED-4D1D-B640-A34105821943}"/>
    <dataValidation errorStyle="warning" allowBlank="1" showInputMessage="1" showErrorMessage="1" error="Name the tagret group you wish to reach with this activity." prompt="Name the tagret group you wish to reach with this activity." sqref="J2:J11" xr:uid="{0CE88A54-E0F0-4930-87C1-3193E75FBAF1}"/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77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Programme tour operator </vt:lpstr>
      <vt:lpstr>Charter</vt:lpstr>
      <vt:lpstr>Activity proposal</vt:lpstr>
      <vt:lpstr>'Activity proposal'!Print_Area</vt:lpstr>
      <vt:lpstr>Charter!Print_Area</vt:lpstr>
      <vt:lpstr>'Programme tour operator '!Print_Area</vt:lpstr>
      <vt:lpstr>'Activity proposal'!Print_Titles</vt:lpstr>
      <vt:lpstr>Charter!Print_Titles</vt:lpstr>
      <vt:lpstr>'Programme tour operator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Curić Čabraja</dc:creator>
  <cp:lastModifiedBy>Ivana Curić Čabraja</cp:lastModifiedBy>
  <dcterms:created xsi:type="dcterms:W3CDTF">2023-09-28T05:55:41Z</dcterms:created>
  <dcterms:modified xsi:type="dcterms:W3CDTF">2023-10-26T10:29:12Z</dcterms:modified>
</cp:coreProperties>
</file>