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DRUŽENO OGLAŠAVANJE 2018\Udruženo oglašavanje 2018\Ugovori UO 2018\Predlošci ugovora i tablica izvješća UO 2018\Ugovori i tablice izvješća UO 2018\Izvješća\Pojedinačna izvješća\Zaključane tablice\"/>
    </mc:Choice>
  </mc:AlternateContent>
  <bookViews>
    <workbookView xWindow="0" yWindow="0" windowWidth="28800" windowHeight="12210" tabRatio="604"/>
  </bookViews>
  <sheets>
    <sheet name="Realizacija media plan 2-A" sheetId="2" r:id="rId1"/>
    <sheet name="Realizacija udjela 2-A" sheetId="3" r:id="rId2"/>
    <sheet name="Realizacija tržišta-mediji" sheetId="5" r:id="rId3"/>
    <sheet name="Izvješće 2-A" sheetId="4" r:id="rId4"/>
  </sheets>
  <definedNames>
    <definedName name="_xlnm._FilterDatabase" localSheetId="3" hidden="1">'Izvješće 2-A'!$A$2:$BD$2</definedName>
    <definedName name="_xlnm._FilterDatabase" localSheetId="1" hidden="1">'Realizacija udjela 2-A'!$A$2:$J$3</definedName>
    <definedName name="_xlnm.Print_Area" localSheetId="3">'Izvješće 2-A'!$A$1:$BD$4</definedName>
    <definedName name="_xlnm.Print_Area" localSheetId="0">'Realizacija media plan 2-A'!$A$1:$AC$47</definedName>
    <definedName name="_xlnm.Print_Area" localSheetId="2">'Realizacija tržišta-mediji'!$A$1:$I$44</definedName>
    <definedName name="_xlnm.Print_Area" localSheetId="1">'Realizacija udjela 2-A'!$A$1:$H$53</definedName>
    <definedName name="_xlnm.Print_Titles" localSheetId="0">'Realizacija media plan 2-A'!$1:$3</definedName>
    <definedName name="_xlnm.Print_Titles" localSheetId="2">'Realizacija tržišta-mediji'!$1:$3</definedName>
    <definedName name="Z_D87CDDAB_980A_410B_80DB_1BB596C8C835_.wvu.FilterData" localSheetId="3" hidden="1">'Izvješće 2-A'!$A$2:$BD$2</definedName>
    <definedName name="Z_D87CDDAB_980A_410B_80DB_1BB596C8C835_.wvu.FilterData" localSheetId="1" hidden="1">'Realizacija udjela 2-A'!$A$2:$J$3</definedName>
    <definedName name="Z_D87CDDAB_980A_410B_80DB_1BB596C8C835_.wvu.PrintArea" localSheetId="3" hidden="1">'Izvješće 2-A'!$A$1:$BD$4</definedName>
    <definedName name="Z_D87CDDAB_980A_410B_80DB_1BB596C8C835_.wvu.PrintArea" localSheetId="0" hidden="1">'Realizacija media plan 2-A'!$A$1:$S$44</definedName>
    <definedName name="Z_D87CDDAB_980A_410B_80DB_1BB596C8C835_.wvu.PrintArea" localSheetId="2" hidden="1">'Realizacija tržišta-mediji'!$A$1:$I$44</definedName>
    <definedName name="Z_D87CDDAB_980A_410B_80DB_1BB596C8C835_.wvu.PrintArea" localSheetId="1" hidden="1">'Realizacija udjela 2-A'!$A$1:$J$45</definedName>
    <definedName name="Z_D87CDDAB_980A_410B_80DB_1BB596C8C835_.wvu.PrintTitles" localSheetId="0" hidden="1">'Realizacija media plan 2-A'!$1:$3</definedName>
    <definedName name="Z_D87CDDAB_980A_410B_80DB_1BB596C8C835_.wvu.PrintTitles" localSheetId="2" hidden="1">'Realizacija tržišta-mediji'!$1:$3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I3" i="5" l="1"/>
  <c r="E7" i="3" l="1"/>
  <c r="C7" i="3"/>
  <c r="D3" i="4" l="1"/>
  <c r="C3" i="4"/>
  <c r="D3" i="5"/>
  <c r="B3" i="5"/>
  <c r="D3" i="3"/>
  <c r="C3" i="3"/>
  <c r="E2" i="2" l="1"/>
  <c r="D2" i="5" l="1"/>
  <c r="B2" i="5"/>
  <c r="B43" i="5"/>
  <c r="B35" i="5"/>
  <c r="B27" i="5"/>
  <c r="B19" i="5"/>
  <c r="B11" i="5" l="1"/>
  <c r="B44" i="5" s="1"/>
  <c r="E3" i="3" l="1"/>
  <c r="E3" i="4" s="1"/>
  <c r="AK3" i="4" l="1"/>
  <c r="AK4" i="4" s="1"/>
  <c r="AI3" i="4"/>
  <c r="AI4" i="4" s="1"/>
  <c r="AG3" i="4"/>
  <c r="AE3" i="4"/>
  <c r="AD3" i="4"/>
  <c r="AB3" i="4"/>
  <c r="Z3" i="4"/>
  <c r="Z4" i="4" s="1"/>
  <c r="Y3" i="4"/>
  <c r="W3" i="4"/>
  <c r="U3" i="4"/>
  <c r="U4" i="4" s="1"/>
  <c r="T3" i="4"/>
  <c r="R3" i="4"/>
  <c r="R4" i="4" s="1"/>
  <c r="P3" i="4"/>
  <c r="P4" i="4" s="1"/>
  <c r="O3" i="4"/>
  <c r="M3" i="4"/>
  <c r="M4" i="4" s="1"/>
  <c r="K3" i="4"/>
  <c r="K4" i="4" s="1"/>
  <c r="J3" i="4"/>
  <c r="H3" i="4"/>
  <c r="F3" i="4"/>
  <c r="D35" i="3"/>
  <c r="B35" i="3"/>
  <c r="C41" i="5" l="1"/>
  <c r="C34" i="5"/>
  <c r="C30" i="5"/>
  <c r="C35" i="5" s="1"/>
  <c r="C23" i="5"/>
  <c r="C16" i="5"/>
  <c r="C7" i="5"/>
  <c r="C6" i="5"/>
  <c r="C11" i="5" s="1"/>
  <c r="C40" i="5"/>
  <c r="C33" i="5"/>
  <c r="C26" i="5"/>
  <c r="C22" i="5"/>
  <c r="C27" i="5" s="1"/>
  <c r="C15" i="5"/>
  <c r="C39" i="5"/>
  <c r="C32" i="5"/>
  <c r="C25" i="5"/>
  <c r="C18" i="5"/>
  <c r="C14" i="5"/>
  <c r="C19" i="5" s="1"/>
  <c r="C9" i="5"/>
  <c r="C42" i="5"/>
  <c r="C38" i="5"/>
  <c r="C43" i="5" s="1"/>
  <c r="C31" i="5"/>
  <c r="C24" i="5"/>
  <c r="C17" i="5"/>
  <c r="C10" i="5"/>
  <c r="C8" i="5"/>
  <c r="AB4" i="4"/>
  <c r="AE4" i="4"/>
  <c r="W4" i="4"/>
  <c r="AG4" i="4"/>
  <c r="A3" i="3"/>
  <c r="A3" i="4" s="1"/>
  <c r="C44" i="5" l="1"/>
  <c r="S31" i="2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A43" i="3" s="1"/>
  <c r="AY3" i="4" s="1"/>
  <c r="AY4" i="4" s="1"/>
  <c r="E19" i="3" l="1"/>
  <c r="E23" i="3" l="1"/>
  <c r="E27" i="3"/>
  <c r="C19" i="3"/>
  <c r="C23" i="3"/>
  <c r="C27" i="3"/>
  <c r="P19" i="2"/>
  <c r="P27" i="2"/>
  <c r="P35" i="2"/>
  <c r="P43" i="2"/>
  <c r="P11" i="2"/>
  <c r="G42" i="5" l="1"/>
  <c r="G38" i="5"/>
  <c r="G43" i="5" s="1"/>
  <c r="G31" i="5"/>
  <c r="G24" i="5"/>
  <c r="G17" i="5"/>
  <c r="G7" i="5"/>
  <c r="G6" i="5"/>
  <c r="G11" i="5" s="1"/>
  <c r="G40" i="5"/>
  <c r="G26" i="5"/>
  <c r="G15" i="5"/>
  <c r="G32" i="5"/>
  <c r="G18" i="5"/>
  <c r="G10" i="5"/>
  <c r="G41" i="5"/>
  <c r="G34" i="5"/>
  <c r="G30" i="5"/>
  <c r="G35" i="5" s="1"/>
  <c r="G23" i="5"/>
  <c r="G16" i="5"/>
  <c r="G8" i="5"/>
  <c r="G33" i="5"/>
  <c r="G22" i="5"/>
  <c r="G27" i="5" s="1"/>
  <c r="G9" i="5"/>
  <c r="G39" i="5"/>
  <c r="G25" i="5"/>
  <c r="G14" i="5"/>
  <c r="G19" i="5" s="1"/>
  <c r="H41" i="5"/>
  <c r="H34" i="5"/>
  <c r="H30" i="5"/>
  <c r="H35" i="5" s="1"/>
  <c r="H23" i="5"/>
  <c r="H16" i="5"/>
  <c r="H8" i="5"/>
  <c r="H39" i="5"/>
  <c r="H25" i="5"/>
  <c r="H14" i="5"/>
  <c r="H19" i="5" s="1"/>
  <c r="H38" i="5"/>
  <c r="H43" i="5" s="1"/>
  <c r="H31" i="5"/>
  <c r="H17" i="5"/>
  <c r="H6" i="5"/>
  <c r="H11" i="5" s="1"/>
  <c r="H40" i="5"/>
  <c r="H33" i="5"/>
  <c r="H26" i="5"/>
  <c r="H22" i="5"/>
  <c r="H27" i="5" s="1"/>
  <c r="H15" i="5"/>
  <c r="H9" i="5"/>
  <c r="H32" i="5"/>
  <c r="H18" i="5"/>
  <c r="H10" i="5"/>
  <c r="H42" i="5"/>
  <c r="H24" i="5"/>
  <c r="H7" i="5"/>
  <c r="F39" i="5"/>
  <c r="F32" i="5"/>
  <c r="F25" i="5"/>
  <c r="F18" i="5"/>
  <c r="F14" i="5"/>
  <c r="F19" i="5" s="1"/>
  <c r="F10" i="5"/>
  <c r="F41" i="5"/>
  <c r="F30" i="5"/>
  <c r="F35" i="5" s="1"/>
  <c r="F16" i="5"/>
  <c r="F33" i="5"/>
  <c r="F22" i="5"/>
  <c r="F27" i="5" s="1"/>
  <c r="F9" i="5"/>
  <c r="F42" i="5"/>
  <c r="F38" i="5"/>
  <c r="F43" i="5" s="1"/>
  <c r="F31" i="5"/>
  <c r="F24" i="5"/>
  <c r="F17" i="5"/>
  <c r="F7" i="5"/>
  <c r="F6" i="5"/>
  <c r="F11" i="5" s="1"/>
  <c r="F34" i="5"/>
  <c r="F23" i="5"/>
  <c r="F8" i="5"/>
  <c r="F40" i="5"/>
  <c r="F26" i="5"/>
  <c r="F15" i="5"/>
  <c r="P44" i="2"/>
  <c r="A38" i="3" s="1"/>
  <c r="AQ3" i="4" s="1"/>
  <c r="AQ4" i="4" s="1"/>
  <c r="B3" i="3"/>
  <c r="B3" i="4" s="1"/>
  <c r="F44" i="5" l="1"/>
  <c r="G44" i="5"/>
  <c r="H44" i="5"/>
  <c r="Q43" i="2"/>
  <c r="Q35" i="2"/>
  <c r="Q27" i="2"/>
  <c r="Q19" i="2"/>
  <c r="Q11" i="2"/>
  <c r="AM3" i="4"/>
  <c r="AM4" i="4" l="1"/>
  <c r="AA3" i="4"/>
  <c r="AF3" i="4"/>
  <c r="V3" i="4"/>
  <c r="AO3" i="4"/>
  <c r="Q44" i="2"/>
  <c r="C38" i="3" s="1"/>
  <c r="H4" i="4"/>
  <c r="F4" i="4"/>
  <c r="AL3" i="4" l="1"/>
  <c r="AO4" i="4"/>
  <c r="AH3" i="4"/>
  <c r="AC3" i="4"/>
  <c r="X3" i="4"/>
  <c r="AS3" i="4"/>
  <c r="AS4" i="4" s="1"/>
  <c r="AJ3" i="4"/>
  <c r="AR3" i="4"/>
  <c r="L3" i="4"/>
  <c r="S3" i="4"/>
  <c r="Q3" i="4"/>
  <c r="G3" i="4"/>
  <c r="I3" i="4"/>
  <c r="N3" i="4"/>
  <c r="AN3" i="4" l="1"/>
  <c r="AT3" i="4"/>
  <c r="B38" i="3"/>
  <c r="D38" i="3" l="1"/>
  <c r="E31" i="3"/>
  <c r="C11" i="3"/>
  <c r="C15" i="3"/>
  <c r="E15" i="3"/>
  <c r="C31" i="3"/>
  <c r="E11" i="3"/>
  <c r="E41" i="5" l="1"/>
  <c r="E33" i="5"/>
  <c r="E23" i="5"/>
  <c r="E22" i="5"/>
  <c r="E27" i="5" s="1"/>
  <c r="E18" i="5"/>
  <c r="E9" i="5"/>
  <c r="E39" i="5"/>
  <c r="E38" i="5"/>
  <c r="E43" i="5" s="1"/>
  <c r="E16" i="5"/>
  <c r="E6" i="5"/>
  <c r="E11" i="5" s="1"/>
  <c r="E32" i="5"/>
  <c r="E26" i="5"/>
  <c r="E8" i="5"/>
  <c r="E42" i="5"/>
  <c r="E34" i="5"/>
  <c r="E24" i="5"/>
  <c r="E15" i="5"/>
  <c r="E14" i="5"/>
  <c r="E19" i="5" s="1"/>
  <c r="E10" i="5"/>
  <c r="E31" i="5"/>
  <c r="E25" i="5"/>
  <c r="E7" i="5"/>
  <c r="E40" i="5"/>
  <c r="E30" i="5"/>
  <c r="E35" i="5" s="1"/>
  <c r="E17" i="5"/>
  <c r="I39" i="5"/>
  <c r="I38" i="5"/>
  <c r="I43" i="5" s="1"/>
  <c r="I33" i="5"/>
  <c r="I24" i="5"/>
  <c r="I15" i="5"/>
  <c r="I14" i="5"/>
  <c r="I19" i="5" s="1"/>
  <c r="I9" i="5"/>
  <c r="I41" i="5"/>
  <c r="I30" i="5"/>
  <c r="I35" i="5" s="1"/>
  <c r="I17" i="5"/>
  <c r="I6" i="5"/>
  <c r="I11" i="5" s="1"/>
  <c r="I42" i="5"/>
  <c r="I32" i="5"/>
  <c r="I22" i="5"/>
  <c r="I27" i="5" s="1"/>
  <c r="I8" i="5"/>
  <c r="I40" i="5"/>
  <c r="I34" i="5"/>
  <c r="I25" i="5"/>
  <c r="I16" i="5"/>
  <c r="I10" i="5"/>
  <c r="I31" i="5"/>
  <c r="I26" i="5"/>
  <c r="I7" i="5"/>
  <c r="I23" i="5"/>
  <c r="I18" i="5"/>
  <c r="D40" i="5"/>
  <c r="D32" i="5"/>
  <c r="D30" i="5"/>
  <c r="D35" i="5" s="1"/>
  <c r="D26" i="5"/>
  <c r="D17" i="5"/>
  <c r="D8" i="5"/>
  <c r="D24" i="5"/>
  <c r="D14" i="5"/>
  <c r="D19" i="5" s="1"/>
  <c r="D31" i="5"/>
  <c r="D25" i="5"/>
  <c r="D7" i="5"/>
  <c r="D41" i="5"/>
  <c r="D33" i="5"/>
  <c r="D23" i="5"/>
  <c r="D22" i="5"/>
  <c r="D27" i="5" s="1"/>
  <c r="D18" i="5"/>
  <c r="D9" i="5"/>
  <c r="D42" i="5"/>
  <c r="D34" i="5"/>
  <c r="D15" i="5"/>
  <c r="D10" i="5"/>
  <c r="D39" i="5"/>
  <c r="D38" i="5"/>
  <c r="D43" i="5" s="1"/>
  <c r="D16" i="5"/>
  <c r="D6" i="5"/>
  <c r="D11" i="5" s="1"/>
  <c r="E35" i="3"/>
  <c r="C35" i="3"/>
  <c r="AP3" i="4"/>
  <c r="R43" i="2"/>
  <c r="R35" i="2"/>
  <c r="R27" i="2"/>
  <c r="R19" i="2"/>
  <c r="R11" i="2"/>
  <c r="I44" i="5" l="1"/>
  <c r="D44" i="5"/>
  <c r="E44" i="5"/>
  <c r="R44" i="2"/>
  <c r="E38" i="3" s="1"/>
  <c r="S43" i="2"/>
  <c r="E43" i="3" s="1"/>
  <c r="BC3" i="4" s="1"/>
  <c r="BC4" i="4" s="1"/>
  <c r="S35" i="2"/>
  <c r="D43" i="3" s="1"/>
  <c r="BB3" i="4" s="1"/>
  <c r="BB4" i="4" s="1"/>
  <c r="S27" i="2"/>
  <c r="C43" i="3" s="1"/>
  <c r="BA3" i="4" s="1"/>
  <c r="BA4" i="4" s="1"/>
  <c r="S19" i="2"/>
  <c r="B43" i="3" s="1"/>
  <c r="AZ3" i="4" s="1"/>
  <c r="AZ4" i="4" s="1"/>
  <c r="AU3" i="4" l="1"/>
  <c r="AU4" i="4" s="1"/>
  <c r="G38" i="3"/>
  <c r="S44" i="2"/>
  <c r="AV3" i="4" l="1"/>
  <c r="AW3" i="4"/>
  <c r="H38" i="3"/>
  <c r="F38" i="3"/>
  <c r="AX3" i="4" l="1"/>
  <c r="AW4" i="4"/>
</calcChain>
</file>

<file path=xl/sharedStrings.xml><?xml version="1.0" encoding="utf-8"?>
<sst xmlns="http://schemas.openxmlformats.org/spreadsheetml/2006/main" count="370" uniqueCount="162">
  <si>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</si>
  <si>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</si>
  <si>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</si>
  <si>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</si>
  <si>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</si>
  <si>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</si>
  <si>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</si>
  <si>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</si>
  <si>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</si>
  <si>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</si>
  <si>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</si>
  <si>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</si>
  <si>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</si>
  <si>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</si>
  <si>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</si>
  <si>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</si>
  <si>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</si>
  <si>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</si>
  <si>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</si>
  <si>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</si>
  <si>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</si>
  <si>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</si>
  <si>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</si>
  <si>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</si>
  <si>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</si>
  <si>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</si>
  <si>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</si>
  <si>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</si>
  <si>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</si>
  <si>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</si>
  <si>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</si>
  <si>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</si>
  <si>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</si>
  <si>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Vrsta medija
(zakup ili vlastiti kanali)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</si>
  <si>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</si>
  <si>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</si>
  <si>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</si>
  <si>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</si>
  <si>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</si>
  <si>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</si>
  <si>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</si>
  <si>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</si>
  <si>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</si>
  <si>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</si>
  <si>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</si>
  <si>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</si>
  <si>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</si>
  <si>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</si>
  <si>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</si>
  <si>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</si>
  <si>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</si>
  <si>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</si>
  <si>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</si>
  <si>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</si>
  <si>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</si>
  <si>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</si>
  <si>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</si>
  <si>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</si>
  <si>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</si>
  <si>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Regionalni/lokalni mediji
neto HRK</t>
  </si>
  <si>
    <t>Regionalni/lokalni mediji neto %</t>
  </si>
  <si>
    <t>Sudionik 1 
puni naziv</t>
  </si>
  <si>
    <t>Sudionik 1 neto HRK</t>
  </si>
  <si>
    <t>Sudionik 1 
neto %</t>
  </si>
  <si>
    <t>Sudionik 1 bruto HRK</t>
  </si>
  <si>
    <t>Sudionik 1 
bruto %</t>
  </si>
  <si>
    <t>Sudionik 2
puni naziv</t>
  </si>
  <si>
    <t>Sudionik 2 neto HRK</t>
  </si>
  <si>
    <t>Sudionik 2 
neto %</t>
  </si>
  <si>
    <t>Sudionik 2 bruto HRK</t>
  </si>
  <si>
    <t>Sudionik 2 
bruto %</t>
  </si>
  <si>
    <t>Sudionik 3
puni naziv</t>
  </si>
  <si>
    <t>Sudionik 3 neto HRK</t>
  </si>
  <si>
    <t>Sudionik 3 
neto %</t>
  </si>
  <si>
    <t>Sudionik 3 bruto HRK</t>
  </si>
  <si>
    <t>Sudionik 3 
bruto %</t>
  </si>
  <si>
    <t>Sudionik 4
puni naziv</t>
  </si>
  <si>
    <t>Sudionik 4 neto HRK</t>
  </si>
  <si>
    <t>Sudionik 4 
neto %</t>
  </si>
  <si>
    <t>Sudionik 4 bruto HRK</t>
  </si>
  <si>
    <t>Sudionik 4
bruto %</t>
  </si>
  <si>
    <t>Sudionik 5
puni naziv</t>
  </si>
  <si>
    <t>Sudionik 5 neto HRK</t>
  </si>
  <si>
    <t>Sudionik 5
neto %</t>
  </si>
  <si>
    <t>Sudionik 5 bruto HRK</t>
  </si>
  <si>
    <t>Sudionik 5
bruto %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</si>
  <si>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</si>
  <si>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</si>
  <si>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</si>
  <si>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</si>
  <si>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</si>
  <si>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</si>
  <si>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</si>
  <si>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</si>
  <si>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</si>
  <si>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</si>
  <si>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</si>
  <si>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</si>
  <si>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</si>
  <si>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</si>
  <si>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neto HRK</t>
  </si>
  <si>
    <t>Nositelj oglašavanja
neto %</t>
  </si>
  <si>
    <t>REALIZACIJA UDRUŽENOG OGLAŠAVANJA 2018.</t>
  </si>
  <si>
    <t>Naziv ugovora</t>
  </si>
  <si>
    <t>NAZIV UGOVORA:</t>
  </si>
  <si>
    <t>Prilog 1</t>
  </si>
  <si>
    <t>Prilog 2</t>
  </si>
  <si>
    <t>Prilog 3</t>
  </si>
  <si>
    <t>Prilog 4</t>
  </si>
  <si>
    <t>Prilog 5</t>
  </si>
  <si>
    <t>Udio sudionika oglašavanja 1</t>
  </si>
  <si>
    <t>Udio sudionika oglašavanja 2</t>
  </si>
  <si>
    <t>Udio sudionika oglašavanja 3</t>
  </si>
  <si>
    <t>Udio sudionika oglašavanja 4</t>
  </si>
  <si>
    <t>Udio sudionika oglašavanja 5</t>
  </si>
  <si>
    <t xml:space="preserve">Udio HTZ-a </t>
  </si>
  <si>
    <t>Ukupna realizacija</t>
  </si>
  <si>
    <t>______________________________________________________</t>
  </si>
  <si>
    <t>Udio nositelja oglašavanja</t>
  </si>
  <si>
    <t>Nositelj oglašavanja
bruito HRK</t>
  </si>
  <si>
    <t>Nositelj oglašavanja
bruto %</t>
  </si>
  <si>
    <t>(mjesto)                          (datum)</t>
  </si>
  <si>
    <t>Redni br. izvješća:</t>
  </si>
  <si>
    <t>Redni br. izvješća</t>
  </si>
  <si>
    <t>Za realizaciju je potrebno unijeti podatke po stavkama posebno za svako tržište.</t>
  </si>
  <si>
    <t>_____________________, ____ ____ 2018.</t>
  </si>
  <si>
    <t xml:space="preserve">Ovime kao nositelj oglašavanje izjavljujemo da u trenutku davanja ove izjave nemamo dospjelih, a neplaćenih dugovanja po osnovi boravišne pristojbe, turističke članarine i ostalih dugovanja prema sustavu turističkih zajednica, kao ni obveza iz poslovanja prema hrvatskim pravnim i fizičkim osobama temeljem izvršenih sudskih presuda.
Ujedno izjavljujemo da se predmetno oglašavanje neće financirati iz drugih izvora osim onih navedenih ovim izvješćem kao dio ugovora za udruženo oglašavanje. </t>
  </si>
  <si>
    <r>
      <t xml:space="preserve">REALIZACIJA 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</si>
  <si>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HTZ neto
</t>
    </r>
    <r>
      <rPr>
        <b/>
        <sz val="8"/>
        <color rgb="FFFF0000"/>
        <rFont val="Calibri"/>
        <family val="2"/>
        <charset val="238"/>
      </rPr>
      <t>HRK</t>
    </r>
  </si>
  <si>
    <r>
      <t xml:space="preserve">Sudionik 1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</si>
  <si>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2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</si>
  <si>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3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</si>
  <si>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4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</si>
  <si>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Sudionik 5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</si>
  <si>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Ukupna neto realizacija svih unesenih udjela mora odgovarati ukupnoj neto realizaciji iz prethodno ispunjenog media plana.</t>
  </si>
  <si>
    <r>
      <rPr>
        <sz val="8"/>
        <color rgb="FFFF0000"/>
        <rFont val="Calibri"/>
        <family val="2"/>
        <charset val="238"/>
        <scheme val="minor"/>
      </rPr>
      <t>Ovu izjavu potrebno je dostaviti u elektroničkom obliku (Excel tablicu) i potpisanu/ovjerenu u tiskanom obliku uz svu ostalu dokaznu dokumentaciju.</t>
    </r>
    <r>
      <rPr>
        <sz val="8"/>
        <rFont val="Calibri"/>
        <family val="2"/>
        <charset val="238"/>
        <scheme val="minor"/>
      </rPr>
      <t xml:space="preserve">
Pečat i potpis osobe ovlaštene osobe za zastupanje nositelja oglašavanja</t>
    </r>
  </si>
  <si>
    <t>Numerirani popis priloga uz ovaj račun dobavljača (vidi popis potrebne dokazne dokumentacije UO 2018 media plan dokumentacija)</t>
  </si>
  <si>
    <r>
      <t xml:space="preserve">Nositelj 
neto </t>
    </r>
    <r>
      <rPr>
        <b/>
        <sz val="8"/>
        <color rgb="FFFF0000"/>
        <rFont val="Calibri"/>
        <family val="2"/>
        <charset val="238"/>
        <scheme val="minor"/>
      </rPr>
      <t>HRK</t>
    </r>
  </si>
  <si>
    <t>Nositelj oglašavanja
bruto HRK</t>
  </si>
  <si>
    <t>2-A</t>
  </si>
  <si>
    <t>UKUPNO 2-A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</si>
  <si>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</si>
  <si>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</si>
  <si>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</si>
  <si>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</si>
  <si>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</si>
  <si>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</si>
  <si>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</si>
  <si>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</si>
  <si>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</si>
  <si>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</si>
  <si>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</si>
  <si>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</si>
  <si>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</si>
  <si>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Najmanje 75% vrijednosti konačne realizacije media plana mora se odnositi na oglašavanje na ciljanim tržištima uključujući i Hrvatsku (oglašavanje u medijima s nacionalnom pokrivenošću).</t>
  </si>
  <si>
    <t>EVIDENCIJSKI BROJ UGOVORA:</t>
  </si>
  <si>
    <t>Evidencijski broj ugovora</t>
  </si>
  <si>
    <t>Prilog 6</t>
  </si>
  <si>
    <t>Prilog 7</t>
  </si>
  <si>
    <t>Prilog 8</t>
  </si>
  <si>
    <t>Prilog 9</t>
  </si>
  <si>
    <t>Prilog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</si>
</sst>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_k_n"/>
    <numFmt numFmtId="169" formatCode="_-* #,##0.00_-;\-* #,##0.00_-;_-* \-??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5F4F7"/>
        <bgColor indexed="6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E4F9D3"/>
        <bgColor indexed="23"/>
      </patternFill>
    </fill>
    <fill>
      <patternFill patternType="solid">
        <fgColor rgb="FFE4F9D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9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NumberFormat="1" applyFont="1" applyFill="1" applyBorder="1" applyAlignment="1" applyProtection="1">
      <alignment vertical="center"/>
      <protection locked="0"/>
    </xf>
    <xf numFmtId="4" fontId="20" fillId="0" borderId="1" xfId="1" applyNumberFormat="1" applyFont="1" applyFill="1" applyBorder="1" applyAlignment="1" applyProtection="1">
      <alignment horizontal="right" vertical="center"/>
      <protection locked="0"/>
    </xf>
    <xf numFmtId="4" fontId="20" fillId="0" borderId="1" xfId="1" applyNumberFormat="1" applyFont="1" applyFill="1" applyBorder="1" applyAlignment="1" applyProtection="1">
      <alignment vertical="center"/>
      <protection locked="0"/>
    </xf>
    <xf numFmtId="0" fontId="20" fillId="0" borderId="1" xfId="1" applyNumberFormat="1" applyFont="1" applyFill="1" applyBorder="1" applyAlignment="1" applyProtection="1">
      <alignment horizontal="right" vertical="center"/>
      <protection locked="0"/>
    </xf>
    <xf numFmtId="0" fontId="20" fillId="5" borderId="1" xfId="2" applyFont="1" applyFill="1" applyBorder="1" applyAlignment="1" applyProtection="1">
      <alignment horizontal="center" vertical="center" wrapText="1"/>
    </xf>
    <xf numFmtId="0" fontId="22" fillId="5" borderId="1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2" applyFont="1" applyFill="1" applyBorder="1" applyAlignment="1" applyProtection="1">
      <alignment vertical="center"/>
    </xf>
    <xf numFmtId="0" fontId="29" fillId="6" borderId="1" xfId="2" applyFont="1" applyFill="1" applyBorder="1" applyAlignment="1" applyProtection="1">
      <alignment horizontal="center" vertical="center" wrapText="1"/>
    </xf>
    <xf numFmtId="165" fontId="29" fillId="6" borderId="1" xfId="2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2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32" fillId="5" borderId="1" xfId="2" applyNumberFormat="1" applyFont="1" applyFill="1" applyBorder="1" applyAlignment="1" applyProtection="1">
      <alignment horizontal="right" vertical="center" wrapText="1"/>
    </xf>
    <xf numFmtId="44" fontId="32" fillId="5" borderId="1" xfId="2" applyNumberFormat="1" applyFont="1" applyFill="1" applyBorder="1" applyAlignment="1" applyProtection="1">
      <alignment horizontal="right" vertical="center" wrapText="1"/>
    </xf>
    <xf numFmtId="0" fontId="29" fillId="2" borderId="0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1" fillId="2" borderId="0" xfId="2" applyFont="1" applyFill="1" applyBorder="1" applyAlignment="1">
      <alignment horizontal="left" vertical="center" wrapText="1"/>
    </xf>
    <xf numFmtId="0" fontId="30" fillId="2" borderId="0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29" fillId="4" borderId="0" xfId="2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vertical="center"/>
    </xf>
    <xf numFmtId="0" fontId="32" fillId="2" borderId="0" xfId="2" applyFont="1" applyFill="1" applyBorder="1" applyAlignment="1">
      <alignment horizontal="left" vertical="center"/>
    </xf>
    <xf numFmtId="0" fontId="35" fillId="4" borderId="0" xfId="2" applyFont="1" applyFill="1" applyBorder="1" applyAlignment="1">
      <alignment horizontal="left" vertical="center" wrapText="1"/>
    </xf>
    <xf numFmtId="0" fontId="36" fillId="2" borderId="0" xfId="2" applyFont="1" applyFill="1" applyBorder="1" applyAlignment="1">
      <alignment horizontal="left" vertical="center" wrapText="1"/>
    </xf>
    <xf numFmtId="167" fontId="29" fillId="2" borderId="0" xfId="2" applyNumberFormat="1" applyFont="1" applyFill="1" applyBorder="1" applyAlignment="1">
      <alignment horizontal="left" vertical="center" wrapText="1"/>
    </xf>
    <xf numFmtId="168" fontId="29" fillId="2" borderId="0" xfId="2" applyNumberFormat="1" applyFont="1" applyFill="1" applyBorder="1" applyAlignment="1">
      <alignment horizontal="left" vertical="center" wrapText="1"/>
    </xf>
    <xf numFmtId="10" fontId="29" fillId="7" borderId="1" xfId="2" applyNumberFormat="1" applyFont="1" applyFill="1" applyBorder="1" applyAlignment="1" applyProtection="1">
      <alignment horizontal="center" vertical="center" wrapText="1"/>
    </xf>
    <xf numFmtId="165" fontId="29" fillId="7" borderId="1" xfId="2" applyNumberFormat="1" applyFont="1" applyFill="1" applyBorder="1" applyAlignment="1" applyProtection="1">
      <alignment horizontal="center" vertical="center" wrapText="1"/>
    </xf>
    <xf numFmtId="165" fontId="29" fillId="8" borderId="1" xfId="2" applyNumberFormat="1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left" vertical="center"/>
    </xf>
    <xf numFmtId="44" fontId="32" fillId="0" borderId="1" xfId="2" applyNumberFormat="1" applyFont="1" applyFill="1" applyBorder="1" applyAlignment="1" applyProtection="1">
      <alignment horizontal="right" vertical="center"/>
    </xf>
    <xf numFmtId="44" fontId="32" fillId="0" borderId="1" xfId="2" applyNumberFormat="1" applyFont="1" applyFill="1" applyBorder="1" applyAlignment="1" applyProtection="1">
      <alignment horizontal="right" vertical="center" wrapText="1"/>
    </xf>
    <xf numFmtId="44" fontId="32" fillId="0" borderId="1" xfId="2" applyNumberFormat="1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0" fillId="5" borderId="1" xfId="2" applyFont="1" applyFill="1" applyBorder="1" applyAlignment="1" applyProtection="1">
      <alignment horizontal="justify" vertical="center"/>
    </xf>
    <xf numFmtId="44" fontId="30" fillId="5" borderId="1" xfId="2" applyNumberFormat="1" applyFont="1" applyFill="1" applyBorder="1" applyAlignment="1" applyProtection="1">
      <alignment horizontal="right" vertical="center"/>
    </xf>
    <xf numFmtId="10" fontId="30" fillId="5" borderId="1" xfId="2" applyNumberFormat="1" applyFont="1" applyFill="1" applyBorder="1" applyAlignment="1" applyProtection="1">
      <alignment vertical="center"/>
    </xf>
    <xf numFmtId="10" fontId="30" fillId="5" borderId="1" xfId="2" applyNumberFormat="1" applyFont="1" applyFill="1" applyBorder="1" applyAlignment="1" applyProtection="1">
      <alignment vertical="center"/>
      <protection locked="0"/>
    </xf>
    <xf numFmtId="0" fontId="30" fillId="3" borderId="0" xfId="2" applyFont="1" applyFill="1" applyBorder="1" applyAlignment="1">
      <alignment horizontal="justify" vertical="center"/>
    </xf>
    <xf numFmtId="44" fontId="30" fillId="3" borderId="0" xfId="2" applyNumberFormat="1" applyFont="1" applyFill="1" applyBorder="1" applyAlignment="1">
      <alignment horizontal="right" vertical="center"/>
    </xf>
    <xf numFmtId="10" fontId="30" fillId="3" borderId="0" xfId="2" applyNumberFormat="1" applyFont="1" applyFill="1" applyBorder="1" applyAlignment="1">
      <alignment vertical="center"/>
    </xf>
    <xf numFmtId="10" fontId="20" fillId="0" borderId="0" xfId="2" applyNumberFormat="1" applyFont="1" applyFill="1" applyBorder="1" applyAlignment="1" applyProtection="1">
      <alignment horizontal="right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165" fontId="31" fillId="0" borderId="0" xfId="2" applyNumberFormat="1" applyFont="1" applyBorder="1" applyAlignment="1">
      <alignment vertical="center"/>
    </xf>
    <xf numFmtId="10" fontId="31" fillId="0" borderId="0" xfId="2" applyNumberFormat="1" applyFont="1" applyBorder="1" applyAlignment="1">
      <alignment vertical="center"/>
    </xf>
    <xf numFmtId="0" fontId="29" fillId="2" borderId="0" xfId="2" applyFont="1" applyFill="1" applyBorder="1" applyAlignment="1">
      <alignment vertical="center"/>
    </xf>
    <xf numFmtId="0" fontId="34" fillId="4" borderId="0" xfId="2" applyFont="1" applyFill="1" applyBorder="1" applyAlignment="1">
      <alignment horizontal="right" vertical="center"/>
    </xf>
    <xf numFmtId="0" fontId="34" fillId="2" borderId="0" xfId="2" applyFont="1" applyFill="1" applyBorder="1" applyAlignment="1">
      <alignment vertical="center"/>
    </xf>
    <xf numFmtId="0" fontId="30" fillId="5" borderId="1" xfId="2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165" fontId="18" fillId="9" borderId="1" xfId="2" applyNumberFormat="1" applyFont="1" applyFill="1" applyBorder="1" applyAlignment="1" applyProtection="1">
      <alignment horizontal="center" vertical="center" wrapText="1"/>
    </xf>
    <xf numFmtId="10" fontId="22" fillId="10" borderId="1" xfId="2" applyNumberFormat="1" applyFont="1" applyFill="1" applyBorder="1" applyAlignment="1" applyProtection="1">
      <alignment horizontal="right" vertical="center" wrapText="1"/>
    </xf>
    <xf numFmtId="0" fontId="18" fillId="9" borderId="1" xfId="2" applyFont="1" applyFill="1" applyBorder="1" applyAlignment="1" applyProtection="1">
      <alignment horizontal="center" vertical="center" wrapText="1"/>
    </xf>
    <xf numFmtId="10" fontId="18" fillId="9" borderId="1" xfId="2" applyNumberFormat="1" applyFont="1" applyFill="1" applyBorder="1" applyAlignment="1" applyProtection="1">
      <alignment horizontal="center" vertical="center" wrapText="1"/>
    </xf>
    <xf numFmtId="165" fontId="21" fillId="9" borderId="1" xfId="2" applyNumberFormat="1" applyFont="1" applyFill="1" applyBorder="1" applyAlignment="1" applyProtection="1">
      <alignment horizontal="center" vertical="center" wrapText="1"/>
    </xf>
    <xf numFmtId="44" fontId="20" fillId="10" borderId="1" xfId="2" applyNumberFormat="1" applyFont="1" applyFill="1" applyBorder="1" applyAlignment="1" applyProtection="1">
      <alignment horizontal="right" vertical="center" wrapText="1"/>
    </xf>
    <xf numFmtId="44" fontId="22" fillId="10" borderId="1" xfId="2" applyNumberFormat="1" applyFont="1" applyFill="1" applyBorder="1" applyAlignment="1" applyProtection="1">
      <alignment horizontal="right" vertical="center" wrapText="1"/>
    </xf>
    <xf numFmtId="10" fontId="18" fillId="9" borderId="4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</xf>
    <xf numFmtId="3" fontId="17" fillId="10" borderId="1" xfId="1" applyNumberFormat="1" applyFont="1" applyFill="1" applyBorder="1" applyAlignment="1" applyProtection="1">
      <alignment horizontal="center" vertical="center" wrapText="1"/>
    </xf>
    <xf numFmtId="0" fontId="23" fillId="10" borderId="1" xfId="0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/>
    </xf>
    <xf numFmtId="0" fontId="17" fillId="0" borderId="1" xfId="1" applyFont="1" applyFill="1" applyBorder="1" applyAlignment="1" applyProtection="1">
      <alignment horizontal="center" vertical="center"/>
    </xf>
    <xf numFmtId="4" fontId="17" fillId="10" borderId="1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3" fontId="2" fillId="0" borderId="0" xfId="1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8" fillId="2" borderId="0" xfId="2" applyFont="1" applyFill="1" applyBorder="1" applyAlignment="1" applyProtection="1">
      <alignment vertical="center"/>
    </xf>
    <xf numFmtId="165" fontId="20" fillId="0" borderId="0" xfId="2" applyNumberFormat="1" applyFont="1" applyBorder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Fill="1" applyAlignment="1" applyProtection="1">
      <alignment vertical="center" wrapText="1"/>
    </xf>
    <xf numFmtId="0" fontId="20" fillId="0" borderId="0" xfId="2" applyFont="1" applyFill="1" applyBorder="1" applyAlignment="1" applyProtection="1">
      <alignment vertical="center" wrapText="1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4" fontId="22" fillId="0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 wrapText="1"/>
    </xf>
    <xf numFmtId="10" fontId="21" fillId="0" borderId="0" xfId="2" applyNumberFormat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20" fillId="11" borderId="0" xfId="2" applyFont="1" applyFill="1" applyAlignment="1" applyProtection="1">
      <alignment vertical="center" wrapText="1"/>
    </xf>
    <xf numFmtId="166" fontId="21" fillId="0" borderId="0" xfId="2" applyNumberFormat="1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horizontal="left" vertical="center" wrapText="1"/>
    </xf>
    <xf numFmtId="10" fontId="20" fillId="0" borderId="0" xfId="2" applyNumberFormat="1" applyFont="1" applyBorder="1" applyAlignment="1" applyProtection="1">
      <alignment vertical="center"/>
    </xf>
    <xf numFmtId="0" fontId="22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1" fillId="2" borderId="0" xfId="2" applyFont="1" applyFill="1" applyBorder="1" applyAlignment="1" applyProtection="1">
      <alignment horizontal="left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8" fillId="4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22" fillId="2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right" vertical="center"/>
    </xf>
    <xf numFmtId="0" fontId="24" fillId="4" borderId="0" xfId="2" applyFont="1" applyFill="1" applyBorder="1" applyAlignment="1" applyProtection="1">
      <alignment horizontal="left" vertical="center" wrapText="1"/>
    </xf>
    <xf numFmtId="0" fontId="25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vertical="center"/>
    </xf>
    <xf numFmtId="167" fontId="18" fillId="2" borderId="0" xfId="2" applyNumberFormat="1" applyFont="1" applyFill="1" applyBorder="1" applyAlignment="1" applyProtection="1">
      <alignment horizontal="left" vertical="center" wrapText="1"/>
    </xf>
    <xf numFmtId="168" fontId="18" fillId="2" borderId="0" xfId="2" applyNumberFormat="1" applyFont="1" applyFill="1" applyBorder="1" applyAlignment="1" applyProtection="1">
      <alignment horizontal="left" vertical="center" wrapText="1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 applyProtection="1">
      <alignment horizontal="center" vertical="center" wrapText="1"/>
      <protection locked="0"/>
    </xf>
    <xf numFmtId="164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64" fontId="17" fillId="5" borderId="1" xfId="1" applyNumberFormat="1" applyFont="1" applyFill="1" applyBorder="1" applyAlignment="1" applyProtection="1">
      <alignment horizontal="center" vertical="center"/>
      <protection locked="0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64" fontId="21" fillId="5" borderId="1" xfId="1" applyNumberFormat="1" applyFont="1" applyFill="1" applyBorder="1" applyAlignment="1" applyProtection="1">
      <alignment horizontal="center" vertical="center"/>
      <protection locked="0"/>
    </xf>
    <xf numFmtId="0" fontId="21" fillId="5" borderId="1" xfId="1" applyFont="1" applyFill="1" applyBorder="1" applyAlignment="1" applyProtection="1">
      <alignment horizontal="center" vertical="center" wrapText="1"/>
      <protection locked="0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/>
      <protection locked="0"/>
    </xf>
    <xf numFmtId="164" fontId="20" fillId="5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3" fontId="2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8" fillId="5" borderId="6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vertical="center"/>
    </xf>
    <xf numFmtId="4" fontId="21" fillId="0" borderId="1" xfId="1" applyNumberFormat="1" applyFont="1" applyFill="1" applyBorder="1" applyAlignment="1" applyProtection="1">
      <alignment vertical="center"/>
    </xf>
    <xf numFmtId="4" fontId="21" fillId="10" borderId="1" xfId="1" applyNumberFormat="1" applyFont="1" applyFill="1" applyBorder="1" applyAlignment="1" applyProtection="1">
      <alignment vertical="center"/>
    </xf>
    <xf numFmtId="4" fontId="17" fillId="5" borderId="1" xfId="1" applyNumberFormat="1" applyFont="1" applyFill="1" applyBorder="1" applyAlignment="1" applyProtection="1">
      <alignment horizontal="right" vertical="center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5" borderId="3" xfId="1" applyFont="1" applyFill="1" applyBorder="1" applyAlignment="1" applyProtection="1">
      <alignment horizontal="center" vertical="center" wrapText="1"/>
    </xf>
    <xf numFmtId="0" fontId="17" fillId="5" borderId="4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3" xfId="1" applyNumberFormat="1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4" xfId="2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21" fillId="6" borderId="5" xfId="2" applyFont="1" applyFill="1" applyBorder="1" applyAlignment="1" applyProtection="1">
      <alignment horizontal="center" vertical="center" wrapText="1"/>
    </xf>
    <xf numFmtId="0" fontId="21" fillId="6" borderId="6" xfId="2" applyFont="1" applyFill="1" applyBorder="1" applyAlignment="1" applyProtection="1">
      <alignment horizontal="center" vertical="center" wrapText="1"/>
    </xf>
    <xf numFmtId="0" fontId="18" fillId="6" borderId="5" xfId="2" applyFont="1" applyFill="1" applyBorder="1" applyAlignment="1" applyProtection="1">
      <alignment horizontal="center" vertical="center" wrapText="1"/>
    </xf>
    <xf numFmtId="0" fontId="18" fillId="6" borderId="6" xfId="2" applyFont="1" applyFill="1" applyBorder="1" applyAlignment="1" applyProtection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/>
    </xf>
    <xf numFmtId="0" fontId="17" fillId="5" borderId="1" xfId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9" fillId="2" borderId="1" xfId="2" applyFont="1" applyFill="1" applyBorder="1" applyAlignment="1" applyProtection="1">
      <alignment horizontal="center" vertical="center"/>
    </xf>
    <xf numFmtId="165" fontId="29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 wrapText="1"/>
    </xf>
  </cellXfs>
  <cellStyles count="25">
    <cellStyle name="Comma 2" xfId="6"/>
    <cellStyle name="Comma 2 2" xfId="7"/>
    <cellStyle name="Comma 3" xfId="8"/>
    <cellStyle name="Currency 2" xfId="9"/>
    <cellStyle name="Currency 3" xfId="10"/>
    <cellStyle name="Hiperveza 2" xfId="11"/>
    <cellStyle name="Hyperlink 2" xfId="12"/>
    <cellStyle name="Normal" xfId="0" builtinId="0"/>
    <cellStyle name="Normal 2" xfId="2"/>
    <cellStyle name="Normal 2 2" xfId="5"/>
    <cellStyle name="Normal 2 2 2" xfId="13"/>
    <cellStyle name="Normal 2 3" xfId="14"/>
    <cellStyle name="Normal 2 4" xfId="15"/>
    <cellStyle name="Normal 2_AVIO PROGRAMI 2012 - prijedlozi" xfId="4"/>
    <cellStyle name="Normal 3" xfId="16"/>
    <cellStyle name="Normal 3 2" xfId="3"/>
    <cellStyle name="Normal 3 3" xfId="17"/>
    <cellStyle name="Normal 4" xfId="18"/>
    <cellStyle name="Normalno 2" xfId="1"/>
    <cellStyle name="Normalno 2 2" xfId="19"/>
    <cellStyle name="Normalno 2 3" xfId="20"/>
    <cellStyle name="Normalno 2 4" xfId="21"/>
    <cellStyle name="Normalno 3" xfId="22"/>
    <cellStyle name="Normalno 4" xfId="23"/>
    <cellStyle name="Zarez 2" xfId="24"/>
  </cellStyles>
  <dxfs count="0"/>
  <tableStyles count="0" defaultTableStyle="TableStyleMedium2" defaultPivotStyle="PivotStyleLight16"/>
  <colors>
    <mruColors>
      <color rgb="FFE4F9D3"/>
      <color rgb="FFCDF4AC"/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18</xdr:col>
      <xdr:colOff>714675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22412</xdr:colOff>
      <xdr:row>0</xdr:row>
      <xdr:rowOff>0</xdr:rowOff>
    </xdr:from>
    <xdr:ext cx="638475" cy="411765"/>
    <xdr:pic>
      <xdr:nvPicPr>
        <xdr:cNvPr id="4" name="Picture 3">
          <a:extLst>
            <a:ext uri="{FF2B5EF4-FFF2-40B4-BE49-F238E27FC236}">
              <a16:creationId xmlns:a16="http://schemas.microsoft.com/office/drawing/2014/main" id="{6E1AD1F0-C2F4-42F5-A8DF-EC6D9DA0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12" y="0"/>
          <a:ext cx="638475" cy="41176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647699</xdr:colOff>
      <xdr:row>0</xdr:row>
      <xdr:rowOff>411574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3682FE-CF3D-468C-98B7-22A203A3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" cy="41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88"/>
  <sheetViews>
    <sheetView showGridLines="0" tabSelected="1" view="pageBreakPreview" zoomScale="85" zoomScaleNormal="85" zoomScaleSheetLayoutView="85" workbookViewId="0">
      <selection activeCell="K2" sqref="K2:S2"/>
    </sheetView>
  </sheetViews>
  <sheetFormatPr defaultColWidth="8.85546875" defaultRowHeight="15" x14ac:dyDescent="0.25"/>
  <cols>
    <col min="1" max="1" width="19.85546875" style="142" bestFit="1" customWidth="1"/>
    <col min="2" max="2" width="9.28515625" style="142" customWidth="1"/>
    <col min="3" max="5" width="8.85546875" style="142"/>
    <col min="6" max="6" width="15.7109375" style="142" bestFit="1" customWidth="1"/>
    <col min="7" max="7" width="13" style="142" bestFit="1" customWidth="1"/>
    <col min="8" max="8" width="10.7109375" style="142" bestFit="1" customWidth="1"/>
    <col min="9" max="9" width="13" style="142" bestFit="1" customWidth="1"/>
    <col min="10" max="10" width="14.7109375" style="142" bestFit="1" customWidth="1"/>
    <col min="11" max="13" width="10.42578125" style="142" bestFit="1" customWidth="1"/>
    <col min="14" max="14" width="10.7109375" style="142" customWidth="1"/>
    <col min="15" max="15" width="9.28515625" style="142" bestFit="1" customWidth="1"/>
    <col min="16" max="16" width="13.85546875" style="142" bestFit="1" customWidth="1"/>
    <col min="17" max="18" width="10.7109375" style="142" customWidth="1"/>
    <col min="19" max="19" width="10.7109375" style="142" bestFit="1" customWidth="1"/>
    <col min="20" max="29" width="10.7109375" style="142" customWidth="1"/>
    <col min="30" max="16384" width="8.85546875" style="142"/>
  </cols>
  <sheetData>
    <row r="1" spans="1:29" ht="36" customHeight="1" x14ac:dyDescent="0.25">
      <c r="A1" s="197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36" customHeight="1" x14ac:dyDescent="0.25">
      <c r="A2" s="207" t="s">
        <v>34</v>
      </c>
      <c r="B2" s="207"/>
      <c r="C2" s="207"/>
      <c r="D2" s="207"/>
      <c r="E2" s="210" t="str">
        <f>'Izvješće 2-A'!A104</f>
        <v>2-A</v>
      </c>
      <c r="F2" s="211"/>
      <c r="G2" s="211"/>
      <c r="H2" s="211"/>
      <c r="I2" s="211"/>
      <c r="J2" s="190" t="s">
        <v>91</v>
      </c>
      <c r="K2" s="208"/>
      <c r="L2" s="208"/>
      <c r="M2" s="208"/>
      <c r="N2" s="208"/>
      <c r="O2" s="208"/>
      <c r="P2" s="208"/>
      <c r="Q2" s="208"/>
      <c r="R2" s="208"/>
      <c r="S2" s="209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ht="36" customHeight="1" x14ac:dyDescent="0.25">
      <c r="A3" s="206" t="s">
        <v>155</v>
      </c>
      <c r="B3" s="206"/>
      <c r="C3" s="206"/>
      <c r="D3" s="206"/>
      <c r="E3" s="212"/>
      <c r="F3" s="213"/>
      <c r="G3" s="206" t="s">
        <v>104</v>
      </c>
      <c r="H3" s="206"/>
      <c r="I3" s="206"/>
      <c r="J3" s="206"/>
      <c r="K3" s="212"/>
      <c r="L3" s="213"/>
      <c r="M3" s="213"/>
      <c r="N3" s="213"/>
      <c r="O3" s="213"/>
      <c r="P3" s="213"/>
      <c r="Q3" s="214"/>
      <c r="R3" s="191" t="s">
        <v>122</v>
      </c>
      <c r="S3" s="62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9.899999999999999" customHeight="1" x14ac:dyDescent="0.25">
      <c r="A4" s="202" t="s">
        <v>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15" t="s">
        <v>136</v>
      </c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45" x14ac:dyDescent="0.25">
      <c r="A5" s="145" t="s">
        <v>13</v>
      </c>
      <c r="B5" s="146" t="s">
        <v>33</v>
      </c>
      <c r="C5" s="145" t="s">
        <v>4</v>
      </c>
      <c r="D5" s="146" t="s">
        <v>31</v>
      </c>
      <c r="E5" s="146" t="s">
        <v>5</v>
      </c>
      <c r="F5" s="146" t="s">
        <v>23</v>
      </c>
      <c r="G5" s="147" t="s">
        <v>32</v>
      </c>
      <c r="H5" s="147" t="s">
        <v>25</v>
      </c>
      <c r="I5" s="147" t="s">
        <v>24</v>
      </c>
      <c r="J5" s="147"/>
      <c r="K5" s="147" t="s">
        <v>9</v>
      </c>
      <c r="L5" s="147" t="s">
        <v>10</v>
      </c>
      <c r="M5" s="147" t="s">
        <v>18</v>
      </c>
      <c r="N5" s="148" t="s">
        <v>22</v>
      </c>
      <c r="O5" s="148" t="s">
        <v>1</v>
      </c>
      <c r="P5" s="192" t="s">
        <v>97</v>
      </c>
      <c r="Q5" s="192" t="s">
        <v>98</v>
      </c>
      <c r="R5" s="192" t="s">
        <v>99</v>
      </c>
      <c r="S5" s="78" t="s">
        <v>127</v>
      </c>
      <c r="T5" s="149" t="s">
        <v>105</v>
      </c>
      <c r="U5" s="149" t="s">
        <v>106</v>
      </c>
      <c r="V5" s="149" t="s">
        <v>107</v>
      </c>
      <c r="W5" s="149" t="s">
        <v>108</v>
      </c>
      <c r="X5" s="149" t="s">
        <v>109</v>
      </c>
      <c r="Y5" s="149" t="s">
        <v>157</v>
      </c>
      <c r="Z5" s="149" t="s">
        <v>158</v>
      </c>
      <c r="AA5" s="149" t="s">
        <v>159</v>
      </c>
      <c r="AB5" s="149" t="s">
        <v>160</v>
      </c>
      <c r="AC5" s="149" t="s">
        <v>161</v>
      </c>
    </row>
    <row r="6" spans="1:29" ht="15" customHeight="1" x14ac:dyDescent="0.25">
      <c r="A6" s="150"/>
      <c r="B6" s="3"/>
      <c r="C6" s="3"/>
      <c r="D6" s="151"/>
      <c r="E6" s="151"/>
      <c r="F6" s="2"/>
      <c r="G6" s="2"/>
      <c r="H6" s="152"/>
      <c r="I6" s="152"/>
      <c r="J6" s="2"/>
      <c r="K6" s="153"/>
      <c r="L6" s="153"/>
      <c r="M6" s="152"/>
      <c r="N6" s="3"/>
      <c r="O6" s="154"/>
      <c r="P6" s="5"/>
      <c r="Q6" s="5"/>
      <c r="R6" s="5"/>
      <c r="S6" s="193">
        <f>SUM(P6:R6)</f>
        <v>0</v>
      </c>
      <c r="T6" s="155"/>
      <c r="U6" s="155"/>
      <c r="V6" s="155"/>
      <c r="W6" s="155"/>
      <c r="X6" s="155"/>
      <c r="Y6" s="155"/>
      <c r="Z6" s="155"/>
      <c r="AA6" s="155"/>
      <c r="AB6" s="155"/>
      <c r="AC6" s="155"/>
    </row>
    <row r="7" spans="1:29" ht="15" customHeight="1" x14ac:dyDescent="0.25">
      <c r="A7" s="150"/>
      <c r="B7" s="3"/>
      <c r="C7" s="3"/>
      <c r="D7" s="151"/>
      <c r="E7" s="151"/>
      <c r="F7" s="2"/>
      <c r="G7" s="2"/>
      <c r="H7" s="152"/>
      <c r="I7" s="152"/>
      <c r="J7" s="2"/>
      <c r="K7" s="152"/>
      <c r="L7" s="152"/>
      <c r="M7" s="152"/>
      <c r="N7" s="3"/>
      <c r="O7" s="154"/>
      <c r="P7" s="5"/>
      <c r="Q7" s="5"/>
      <c r="R7" s="5"/>
      <c r="S7" s="193">
        <f t="shared" ref="S7:S8" si="0">SUM(P7:R7)</f>
        <v>0</v>
      </c>
      <c r="T7" s="155"/>
      <c r="U7" s="155"/>
      <c r="V7" s="155"/>
      <c r="W7" s="155"/>
      <c r="X7" s="155"/>
      <c r="Y7" s="155"/>
      <c r="Z7" s="155"/>
      <c r="AA7" s="155"/>
      <c r="AB7" s="155"/>
      <c r="AC7" s="155"/>
    </row>
    <row r="8" spans="1:29" ht="15" customHeight="1" x14ac:dyDescent="0.25">
      <c r="A8" s="150"/>
      <c r="B8" s="3"/>
      <c r="C8" s="3"/>
      <c r="D8" s="151"/>
      <c r="E8" s="151"/>
      <c r="F8" s="2"/>
      <c r="G8" s="2"/>
      <c r="H8" s="152"/>
      <c r="I8" s="152"/>
      <c r="J8" s="2"/>
      <c r="K8" s="152"/>
      <c r="L8" s="152"/>
      <c r="M8" s="152"/>
      <c r="N8" s="3"/>
      <c r="O8" s="154"/>
      <c r="P8" s="5"/>
      <c r="Q8" s="5"/>
      <c r="R8" s="5"/>
      <c r="S8" s="193">
        <f t="shared" si="0"/>
        <v>0</v>
      </c>
      <c r="T8" s="156"/>
      <c r="U8" s="157"/>
      <c r="V8" s="157"/>
      <c r="W8" s="157"/>
      <c r="X8" s="157"/>
      <c r="Y8" s="157"/>
      <c r="Z8" s="157"/>
      <c r="AA8" s="157"/>
      <c r="AB8" s="157"/>
      <c r="AC8" s="157"/>
    </row>
    <row r="9" spans="1:29" ht="15" customHeight="1" x14ac:dyDescent="0.25">
      <c r="A9" s="158"/>
      <c r="B9" s="3"/>
      <c r="C9" s="3"/>
      <c r="D9" s="158"/>
      <c r="E9" s="158"/>
      <c r="F9" s="2"/>
      <c r="G9" s="2"/>
      <c r="H9" s="158"/>
      <c r="I9" s="158"/>
      <c r="J9" s="2"/>
      <c r="K9" s="158"/>
      <c r="L9" s="158"/>
      <c r="M9" s="158"/>
      <c r="N9" s="3"/>
      <c r="O9" s="154"/>
      <c r="P9" s="5"/>
      <c r="Q9" s="5"/>
      <c r="R9" s="5"/>
      <c r="S9" s="193">
        <f>SUM(P9:R9)</f>
        <v>0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1:29" ht="15" customHeight="1" x14ac:dyDescent="0.25">
      <c r="A10" s="3"/>
      <c r="B10" s="3"/>
      <c r="C10" s="3"/>
      <c r="D10" s="1"/>
      <c r="E10" s="1"/>
      <c r="F10" s="2"/>
      <c r="G10" s="2"/>
      <c r="H10" s="2"/>
      <c r="I10" s="2"/>
      <c r="J10" s="2"/>
      <c r="K10" s="2"/>
      <c r="L10" s="2"/>
      <c r="M10" s="2"/>
      <c r="N10" s="3"/>
      <c r="P10" s="5"/>
      <c r="Q10" s="5"/>
      <c r="R10" s="5"/>
      <c r="S10" s="193">
        <f>SUM(P10:R10)</f>
        <v>0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1:29" ht="15" customHeight="1" x14ac:dyDescent="0.25">
      <c r="A11" s="200" t="s">
        <v>86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194">
        <f>SUM(P6:P10)</f>
        <v>0</v>
      </c>
      <c r="Q11" s="194">
        <f>SUM(Q6:Q10)</f>
        <v>0</v>
      </c>
      <c r="R11" s="194">
        <f>SUM(R6:R10)</f>
        <v>0</v>
      </c>
      <c r="S11" s="195">
        <f>SUM(S6:S10)</f>
        <v>0</v>
      </c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 spans="1:29" ht="19.899999999999999" customHeight="1" x14ac:dyDescent="0.25">
      <c r="A12" s="203" t="s">
        <v>21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15" t="s">
        <v>136</v>
      </c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30.6" customHeight="1" x14ac:dyDescent="0.25">
      <c r="A13" s="145" t="s">
        <v>13</v>
      </c>
      <c r="B13" s="146" t="s">
        <v>33</v>
      </c>
      <c r="C13" s="145" t="s">
        <v>4</v>
      </c>
      <c r="D13" s="146" t="s">
        <v>26</v>
      </c>
      <c r="E13" s="146" t="s">
        <v>5</v>
      </c>
      <c r="F13" s="146" t="s">
        <v>27</v>
      </c>
      <c r="G13" s="147" t="s">
        <v>20</v>
      </c>
      <c r="H13" s="147" t="s">
        <v>19</v>
      </c>
      <c r="I13" s="147" t="s">
        <v>12</v>
      </c>
      <c r="J13" s="147" t="s">
        <v>17</v>
      </c>
      <c r="K13" s="147" t="s">
        <v>9</v>
      </c>
      <c r="L13" s="147" t="s">
        <v>10</v>
      </c>
      <c r="M13" s="147" t="s">
        <v>18</v>
      </c>
      <c r="N13" s="148" t="s">
        <v>22</v>
      </c>
      <c r="O13" s="148" t="s">
        <v>1</v>
      </c>
      <c r="P13" s="192" t="s">
        <v>97</v>
      </c>
      <c r="Q13" s="192" t="s">
        <v>98</v>
      </c>
      <c r="R13" s="192" t="s">
        <v>99</v>
      </c>
      <c r="S13" s="78" t="s">
        <v>127</v>
      </c>
      <c r="T13" s="149" t="s">
        <v>105</v>
      </c>
      <c r="U13" s="149" t="s">
        <v>106</v>
      </c>
      <c r="V13" s="149" t="s">
        <v>107</v>
      </c>
      <c r="W13" s="149" t="s">
        <v>108</v>
      </c>
      <c r="X13" s="149" t="s">
        <v>109</v>
      </c>
      <c r="Y13" s="149" t="s">
        <v>157</v>
      </c>
      <c r="Z13" s="149" t="s">
        <v>158</v>
      </c>
      <c r="AA13" s="149" t="s">
        <v>159</v>
      </c>
      <c r="AB13" s="149" t="s">
        <v>160</v>
      </c>
      <c r="AC13" s="149" t="s">
        <v>161</v>
      </c>
    </row>
    <row r="14" spans="1:29" ht="15" customHeight="1" x14ac:dyDescent="0.25">
      <c r="A14" s="3"/>
      <c r="B14" s="3"/>
      <c r="C14" s="3"/>
      <c r="D14" s="1"/>
      <c r="E14" s="1"/>
      <c r="F14" s="2"/>
      <c r="G14" s="2"/>
      <c r="H14" s="2"/>
      <c r="I14" s="2"/>
      <c r="J14" s="2"/>
      <c r="K14" s="2"/>
      <c r="L14" s="2"/>
      <c r="M14" s="2"/>
      <c r="N14" s="3"/>
      <c r="O14" s="4"/>
      <c r="P14" s="5"/>
      <c r="Q14" s="5"/>
      <c r="R14" s="5"/>
      <c r="S14" s="193">
        <f>SUM(P14:R14)</f>
        <v>0</v>
      </c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 spans="1:29" ht="15" customHeight="1" x14ac:dyDescent="0.25">
      <c r="A15" s="3"/>
      <c r="B15" s="3"/>
      <c r="C15" s="3"/>
      <c r="D15" s="1"/>
      <c r="E15" s="1"/>
      <c r="F15" s="2"/>
      <c r="G15" s="2"/>
      <c r="H15" s="2"/>
      <c r="I15" s="2"/>
      <c r="J15" s="2"/>
      <c r="K15" s="2"/>
      <c r="L15" s="2"/>
      <c r="M15" s="2"/>
      <c r="N15" s="3"/>
      <c r="O15" s="4"/>
      <c r="P15" s="5"/>
      <c r="Q15" s="5"/>
      <c r="R15" s="5"/>
      <c r="S15" s="193">
        <f t="shared" ref="S15:S18" si="1">SUM(P15:R15)</f>
        <v>0</v>
      </c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 spans="1:29" ht="15" customHeight="1" x14ac:dyDescent="0.25">
      <c r="A16" s="3"/>
      <c r="B16" s="3"/>
      <c r="C16" s="3"/>
      <c r="D16" s="1"/>
      <c r="E16" s="1"/>
      <c r="F16" s="2"/>
      <c r="G16" s="2"/>
      <c r="H16" s="2"/>
      <c r="I16" s="2"/>
      <c r="J16" s="2"/>
      <c r="K16" s="2"/>
      <c r="L16" s="2"/>
      <c r="M16" s="2"/>
      <c r="N16" s="3"/>
      <c r="O16" s="4"/>
      <c r="P16" s="5"/>
      <c r="Q16" s="5"/>
      <c r="R16" s="5"/>
      <c r="S16" s="193">
        <f t="shared" si="1"/>
        <v>0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57"/>
    </row>
    <row r="17" spans="1:29" ht="15" customHeight="1" x14ac:dyDescent="0.25">
      <c r="A17" s="3"/>
      <c r="B17" s="3"/>
      <c r="C17" s="3"/>
      <c r="D17" s="1"/>
      <c r="E17" s="1"/>
      <c r="F17" s="2"/>
      <c r="G17" s="2"/>
      <c r="H17" s="2"/>
      <c r="I17" s="2"/>
      <c r="J17" s="2"/>
      <c r="K17" s="2"/>
      <c r="L17" s="2"/>
      <c r="M17" s="2"/>
      <c r="N17" s="3"/>
      <c r="O17" s="4"/>
      <c r="P17" s="5"/>
      <c r="Q17" s="5"/>
      <c r="R17" s="5"/>
      <c r="S17" s="193">
        <f t="shared" si="1"/>
        <v>0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</row>
    <row r="18" spans="1:29" ht="15" customHeight="1" x14ac:dyDescent="0.25">
      <c r="A18" s="3"/>
      <c r="B18" s="3"/>
      <c r="C18" s="3"/>
      <c r="D18" s="1"/>
      <c r="E18" s="1"/>
      <c r="F18" s="2"/>
      <c r="G18" s="2"/>
      <c r="H18" s="2"/>
      <c r="I18" s="2"/>
      <c r="J18" s="2"/>
      <c r="K18" s="2"/>
      <c r="L18" s="2"/>
      <c r="M18" s="2"/>
      <c r="N18" s="3"/>
      <c r="O18" s="4"/>
      <c r="P18" s="5"/>
      <c r="Q18" s="5"/>
      <c r="R18" s="5"/>
      <c r="S18" s="193">
        <f t="shared" si="1"/>
        <v>0</v>
      </c>
      <c r="T18" s="159"/>
      <c r="U18" s="159"/>
      <c r="V18" s="159"/>
      <c r="W18" s="159"/>
      <c r="X18" s="159"/>
      <c r="Y18" s="159"/>
      <c r="Z18" s="159"/>
      <c r="AA18" s="159"/>
      <c r="AB18" s="159"/>
      <c r="AC18" s="159"/>
    </row>
    <row r="19" spans="1:29" ht="15" customHeight="1" x14ac:dyDescent="0.25">
      <c r="A19" s="200" t="s">
        <v>87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194">
        <f>SUM(P14:P18)</f>
        <v>0</v>
      </c>
      <c r="Q19" s="194">
        <f>SUM(Q14:Q18)</f>
        <v>0</v>
      </c>
      <c r="R19" s="194">
        <f>SUM(R14:R18)</f>
        <v>0</v>
      </c>
      <c r="S19" s="195">
        <f>SUM(S14:S18)</f>
        <v>0</v>
      </c>
      <c r="T19" s="159"/>
      <c r="U19" s="159"/>
      <c r="V19" s="159"/>
      <c r="W19" s="159"/>
      <c r="X19" s="159"/>
      <c r="Y19" s="159"/>
      <c r="Z19" s="159"/>
      <c r="AA19" s="159"/>
      <c r="AB19" s="159"/>
      <c r="AC19" s="159"/>
    </row>
    <row r="20" spans="1:29" ht="19.899999999999999" customHeight="1" x14ac:dyDescent="0.25">
      <c r="A20" s="204" t="s">
        <v>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15" t="s">
        <v>136</v>
      </c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:29" ht="45" x14ac:dyDescent="0.25">
      <c r="A21" s="160" t="s">
        <v>13</v>
      </c>
      <c r="B21" s="146" t="s">
        <v>33</v>
      </c>
      <c r="C21" s="145" t="s">
        <v>4</v>
      </c>
      <c r="D21" s="146" t="s">
        <v>28</v>
      </c>
      <c r="E21" s="146" t="s">
        <v>5</v>
      </c>
      <c r="F21" s="147" t="s">
        <v>2</v>
      </c>
      <c r="G21" s="147" t="s">
        <v>3</v>
      </c>
      <c r="H21" s="147" t="s">
        <v>8</v>
      </c>
      <c r="I21" s="147"/>
      <c r="J21" s="147"/>
      <c r="K21" s="161" t="s">
        <v>11</v>
      </c>
      <c r="L21" s="147"/>
      <c r="M21" s="148"/>
      <c r="N21" s="148" t="s">
        <v>22</v>
      </c>
      <c r="O21" s="148" t="s">
        <v>1</v>
      </c>
      <c r="P21" s="192" t="s">
        <v>97</v>
      </c>
      <c r="Q21" s="192" t="s">
        <v>98</v>
      </c>
      <c r="R21" s="192" t="s">
        <v>99</v>
      </c>
      <c r="S21" s="78" t="s">
        <v>127</v>
      </c>
      <c r="T21" s="149" t="s">
        <v>105</v>
      </c>
      <c r="U21" s="149" t="s">
        <v>106</v>
      </c>
      <c r="V21" s="149" t="s">
        <v>107</v>
      </c>
      <c r="W21" s="149" t="s">
        <v>108</v>
      </c>
      <c r="X21" s="149" t="s">
        <v>109</v>
      </c>
      <c r="Y21" s="149" t="s">
        <v>157</v>
      </c>
      <c r="Z21" s="149" t="s">
        <v>158</v>
      </c>
      <c r="AA21" s="149" t="s">
        <v>159</v>
      </c>
      <c r="AB21" s="149" t="s">
        <v>160</v>
      </c>
      <c r="AC21" s="149" t="s">
        <v>161</v>
      </c>
    </row>
    <row r="22" spans="1:29" s="162" customFormat="1" ht="15" customHeight="1" x14ac:dyDescent="0.25">
      <c r="A22" s="3"/>
      <c r="B22" s="3"/>
      <c r="C22" s="3"/>
      <c r="D22" s="1"/>
      <c r="E22" s="1"/>
      <c r="F22" s="2"/>
      <c r="G22" s="2"/>
      <c r="H22" s="2"/>
      <c r="I22" s="2"/>
      <c r="J22" s="2"/>
      <c r="K22" s="2"/>
      <c r="L22" s="2"/>
      <c r="M22" s="6"/>
      <c r="N22" s="3"/>
      <c r="O22" s="5"/>
      <c r="P22" s="5"/>
      <c r="Q22" s="5"/>
      <c r="R22" s="5"/>
      <c r="S22" s="193">
        <f t="shared" ref="S22:S24" si="2">SUM(P22:R22)</f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62" customFormat="1" ht="15" customHeight="1" x14ac:dyDescent="0.25">
      <c r="A23" s="3"/>
      <c r="B23" s="3"/>
      <c r="C23" s="3"/>
      <c r="D23" s="1"/>
      <c r="E23" s="1"/>
      <c r="F23" s="2"/>
      <c r="G23" s="2"/>
      <c r="H23" s="2"/>
      <c r="I23" s="2"/>
      <c r="J23" s="2"/>
      <c r="K23" s="2"/>
      <c r="L23" s="2"/>
      <c r="M23" s="6"/>
      <c r="N23" s="3"/>
      <c r="O23" s="5"/>
      <c r="P23" s="5"/>
      <c r="Q23" s="5"/>
      <c r="R23" s="5"/>
      <c r="S23" s="193">
        <f t="shared" si="2"/>
        <v>0</v>
      </c>
      <c r="T23" s="159"/>
      <c r="U23" s="159"/>
      <c r="V23" s="159"/>
      <c r="W23" s="159"/>
      <c r="X23" s="159"/>
      <c r="Y23" s="159"/>
      <c r="Z23" s="159"/>
      <c r="AA23" s="159"/>
      <c r="AB23" s="159"/>
      <c r="AC23" s="159"/>
    </row>
    <row r="24" spans="1:29" s="162" customFormat="1" ht="15" customHeight="1" x14ac:dyDescent="0.25">
      <c r="A24" s="3"/>
      <c r="B24" s="3"/>
      <c r="C24" s="3"/>
      <c r="D24" s="1"/>
      <c r="E24" s="1"/>
      <c r="F24" s="2"/>
      <c r="G24" s="2"/>
      <c r="H24" s="2"/>
      <c r="I24" s="2"/>
      <c r="J24" s="2"/>
      <c r="K24" s="2"/>
      <c r="L24" s="2"/>
      <c r="M24" s="6"/>
      <c r="N24" s="3"/>
      <c r="O24" s="5"/>
      <c r="P24" s="5"/>
      <c r="Q24" s="5"/>
      <c r="R24" s="5"/>
      <c r="S24" s="193">
        <f t="shared" si="2"/>
        <v>0</v>
      </c>
      <c r="T24" s="159"/>
      <c r="U24" s="159"/>
      <c r="V24" s="159"/>
      <c r="W24" s="159"/>
      <c r="X24" s="159"/>
      <c r="Y24" s="159"/>
      <c r="Z24" s="159"/>
      <c r="AA24" s="159"/>
      <c r="AB24" s="159"/>
      <c r="AC24" s="159"/>
    </row>
    <row r="25" spans="1:29" s="162" customFormat="1" ht="15" customHeight="1" x14ac:dyDescent="0.25">
      <c r="A25" s="3"/>
      <c r="B25" s="3"/>
      <c r="C25" s="3"/>
      <c r="D25" s="1"/>
      <c r="E25" s="1"/>
      <c r="F25" s="2"/>
      <c r="G25" s="2"/>
      <c r="H25" s="2"/>
      <c r="I25" s="2"/>
      <c r="J25" s="2"/>
      <c r="K25" s="2"/>
      <c r="L25" s="2"/>
      <c r="M25" s="6"/>
      <c r="N25" s="3"/>
      <c r="O25" s="5"/>
      <c r="P25" s="5"/>
      <c r="Q25" s="5"/>
      <c r="R25" s="5"/>
      <c r="S25" s="193">
        <f t="shared" ref="S25:S26" si="3">SUM(P25:R25)</f>
        <v>0</v>
      </c>
      <c r="T25" s="159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 s="162" customFormat="1" ht="15" customHeight="1" x14ac:dyDescent="0.25">
      <c r="A26" s="3"/>
      <c r="B26" s="3"/>
      <c r="C26" s="3"/>
      <c r="D26" s="1"/>
      <c r="E26" s="1"/>
      <c r="F26" s="2"/>
      <c r="G26" s="2"/>
      <c r="H26" s="2"/>
      <c r="I26" s="2"/>
      <c r="J26" s="2"/>
      <c r="K26" s="2"/>
      <c r="L26" s="2"/>
      <c r="M26" s="6"/>
      <c r="N26" s="3"/>
      <c r="O26" s="5"/>
      <c r="P26" s="5"/>
      <c r="Q26" s="5"/>
      <c r="R26" s="5"/>
      <c r="S26" s="193">
        <f t="shared" si="3"/>
        <v>0</v>
      </c>
      <c r="T26" s="159"/>
      <c r="U26" s="159"/>
      <c r="V26" s="159"/>
      <c r="W26" s="159"/>
      <c r="X26" s="159"/>
      <c r="Y26" s="159"/>
      <c r="Z26" s="159"/>
      <c r="AA26" s="159"/>
      <c r="AB26" s="159"/>
      <c r="AC26" s="159"/>
    </row>
    <row r="27" spans="1:29" ht="15" customHeight="1" x14ac:dyDescent="0.25">
      <c r="A27" s="200" t="s">
        <v>88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194">
        <f>SUM(P22:P26)</f>
        <v>0</v>
      </c>
      <c r="Q27" s="194">
        <f>SUM(Q22:Q26)</f>
        <v>0</v>
      </c>
      <c r="R27" s="194">
        <f>SUM(R22:R26)</f>
        <v>0</v>
      </c>
      <c r="S27" s="195">
        <f>SUM(S22:S26)</f>
        <v>0</v>
      </c>
      <c r="T27" s="159"/>
      <c r="U27" s="159"/>
      <c r="V27" s="159"/>
      <c r="W27" s="159"/>
      <c r="X27" s="159"/>
      <c r="Y27" s="159"/>
      <c r="Z27" s="159"/>
      <c r="AA27" s="159"/>
      <c r="AB27" s="159"/>
      <c r="AC27" s="159"/>
    </row>
    <row r="28" spans="1:29" ht="19.899999999999999" customHeight="1" x14ac:dyDescent="0.25">
      <c r="A28" s="204" t="s">
        <v>14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15" t="s">
        <v>136</v>
      </c>
      <c r="U28" s="215"/>
      <c r="V28" s="215"/>
      <c r="W28" s="215"/>
      <c r="X28" s="215"/>
      <c r="Y28" s="215"/>
      <c r="Z28" s="215"/>
      <c r="AA28" s="215"/>
      <c r="AB28" s="215"/>
      <c r="AC28" s="215"/>
    </row>
    <row r="29" spans="1:29" ht="45" x14ac:dyDescent="0.25">
      <c r="A29" s="163" t="s">
        <v>13</v>
      </c>
      <c r="B29" s="146" t="s">
        <v>33</v>
      </c>
      <c r="C29" s="163" t="s">
        <v>4</v>
      </c>
      <c r="D29" s="163" t="s">
        <v>0</v>
      </c>
      <c r="E29" s="146" t="s">
        <v>5</v>
      </c>
      <c r="F29" s="164" t="s">
        <v>30</v>
      </c>
      <c r="G29" s="165" t="s">
        <v>15</v>
      </c>
      <c r="H29" s="165"/>
      <c r="I29" s="165"/>
      <c r="J29" s="147"/>
      <c r="K29" s="165" t="s">
        <v>9</v>
      </c>
      <c r="L29" s="165" t="s">
        <v>10</v>
      </c>
      <c r="M29" s="147" t="s">
        <v>18</v>
      </c>
      <c r="N29" s="148" t="s">
        <v>22</v>
      </c>
      <c r="O29" s="148" t="s">
        <v>1</v>
      </c>
      <c r="P29" s="192" t="s">
        <v>97</v>
      </c>
      <c r="Q29" s="192" t="s">
        <v>98</v>
      </c>
      <c r="R29" s="192" t="s">
        <v>99</v>
      </c>
      <c r="S29" s="78" t="s">
        <v>127</v>
      </c>
      <c r="T29" s="149" t="s">
        <v>105</v>
      </c>
      <c r="U29" s="149" t="s">
        <v>106</v>
      </c>
      <c r="V29" s="149" t="s">
        <v>107</v>
      </c>
      <c r="W29" s="149" t="s">
        <v>108</v>
      </c>
      <c r="X29" s="149" t="s">
        <v>109</v>
      </c>
      <c r="Y29" s="149" t="s">
        <v>157</v>
      </c>
      <c r="Z29" s="149" t="s">
        <v>158</v>
      </c>
      <c r="AA29" s="149" t="s">
        <v>159</v>
      </c>
      <c r="AB29" s="149" t="s">
        <v>160</v>
      </c>
      <c r="AC29" s="149" t="s">
        <v>161</v>
      </c>
    </row>
    <row r="30" spans="1:29" s="162" customFormat="1" ht="15" customHeight="1" x14ac:dyDescent="0.25">
      <c r="A30" s="3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6"/>
      <c r="N30" s="3"/>
      <c r="O30" s="5"/>
      <c r="P30" s="5"/>
      <c r="Q30" s="5"/>
      <c r="R30" s="5"/>
      <c r="S30" s="193">
        <f>SUM(P30:R30)</f>
        <v>0</v>
      </c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s="162" customFormat="1" ht="15" customHeight="1" x14ac:dyDescent="0.25">
      <c r="A31" s="3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6"/>
      <c r="N31" s="3"/>
      <c r="O31" s="5"/>
      <c r="P31" s="5"/>
      <c r="Q31" s="5"/>
      <c r="R31" s="5"/>
      <c r="S31" s="193">
        <f t="shared" ref="S31:S34" si="4">SUM(P31:R31)</f>
        <v>0</v>
      </c>
      <c r="T31" s="159"/>
      <c r="U31" s="159"/>
      <c r="V31" s="159"/>
      <c r="W31" s="159"/>
      <c r="X31" s="159"/>
      <c r="Y31" s="159"/>
      <c r="Z31" s="159"/>
      <c r="AA31" s="159"/>
      <c r="AB31" s="159"/>
      <c r="AC31" s="159"/>
    </row>
    <row r="32" spans="1:29" s="162" customFormat="1" ht="15" customHeight="1" x14ac:dyDescent="0.2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6"/>
      <c r="N32" s="3"/>
      <c r="O32" s="5"/>
      <c r="P32" s="5"/>
      <c r="Q32" s="5"/>
      <c r="R32" s="5"/>
      <c r="S32" s="193">
        <f t="shared" si="4"/>
        <v>0</v>
      </c>
      <c r="T32" s="159"/>
      <c r="U32" s="159"/>
      <c r="V32" s="159"/>
      <c r="W32" s="159"/>
      <c r="X32" s="159"/>
      <c r="Y32" s="159"/>
      <c r="Z32" s="159"/>
      <c r="AA32" s="159"/>
      <c r="AB32" s="159"/>
      <c r="AC32" s="159"/>
    </row>
    <row r="33" spans="1:29" s="162" customFormat="1" ht="15" customHeight="1" x14ac:dyDescent="0.2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6"/>
      <c r="N33" s="3"/>
      <c r="O33" s="5"/>
      <c r="P33" s="5"/>
      <c r="Q33" s="5"/>
      <c r="R33" s="5"/>
      <c r="S33" s="193">
        <f t="shared" si="4"/>
        <v>0</v>
      </c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29" s="162" customFormat="1" ht="15" customHeight="1" x14ac:dyDescent="0.2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6"/>
      <c r="N34" s="3"/>
      <c r="O34" s="5"/>
      <c r="P34" s="5"/>
      <c r="Q34" s="5"/>
      <c r="R34" s="5"/>
      <c r="S34" s="193">
        <f t="shared" si="4"/>
        <v>0</v>
      </c>
      <c r="T34" s="159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29" ht="15" customHeight="1" x14ac:dyDescent="0.25">
      <c r="A35" s="200" t="s">
        <v>89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194">
        <f>SUM(P30:P34)</f>
        <v>0</v>
      </c>
      <c r="Q35" s="194">
        <f>SUM(Q30:Q34)</f>
        <v>0</v>
      </c>
      <c r="R35" s="194">
        <f>SUM(R30:R34)</f>
        <v>0</v>
      </c>
      <c r="S35" s="195">
        <f>SUM(S30:S34)</f>
        <v>0</v>
      </c>
      <c r="T35" s="159"/>
      <c r="U35" s="159"/>
      <c r="V35" s="159"/>
      <c r="W35" s="159"/>
      <c r="X35" s="159"/>
      <c r="Y35" s="159"/>
      <c r="Z35" s="159"/>
      <c r="AA35" s="159"/>
      <c r="AB35" s="159"/>
      <c r="AC35" s="159"/>
    </row>
    <row r="36" spans="1:29" ht="19.899999999999999" customHeight="1" x14ac:dyDescent="0.25">
      <c r="A36" s="204" t="s">
        <v>16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15" t="s">
        <v>136</v>
      </c>
      <c r="U36" s="215"/>
      <c r="V36" s="215"/>
      <c r="W36" s="215"/>
      <c r="X36" s="215"/>
      <c r="Y36" s="215"/>
      <c r="Z36" s="215"/>
      <c r="AA36" s="215"/>
      <c r="AB36" s="215"/>
      <c r="AC36" s="215"/>
    </row>
    <row r="37" spans="1:29" ht="45" x14ac:dyDescent="0.25">
      <c r="A37" s="163" t="s">
        <v>13</v>
      </c>
      <c r="B37" s="146" t="s">
        <v>33</v>
      </c>
      <c r="C37" s="163" t="s">
        <v>4</v>
      </c>
      <c r="D37" s="163" t="s">
        <v>0</v>
      </c>
      <c r="E37" s="165" t="s">
        <v>19</v>
      </c>
      <c r="F37" s="165" t="s">
        <v>29</v>
      </c>
      <c r="G37" s="165" t="s">
        <v>12</v>
      </c>
      <c r="H37" s="165"/>
      <c r="I37" s="165"/>
      <c r="J37" s="167"/>
      <c r="K37" s="165" t="s">
        <v>9</v>
      </c>
      <c r="L37" s="165" t="s">
        <v>10</v>
      </c>
      <c r="M37" s="148"/>
      <c r="N37" s="148" t="s">
        <v>22</v>
      </c>
      <c r="O37" s="148" t="s">
        <v>1</v>
      </c>
      <c r="P37" s="192" t="s">
        <v>97</v>
      </c>
      <c r="Q37" s="192" t="s">
        <v>98</v>
      </c>
      <c r="R37" s="192" t="s">
        <v>99</v>
      </c>
      <c r="S37" s="78" t="s">
        <v>127</v>
      </c>
      <c r="T37" s="149" t="s">
        <v>105</v>
      </c>
      <c r="U37" s="149" t="s">
        <v>106</v>
      </c>
      <c r="V37" s="149" t="s">
        <v>107</v>
      </c>
      <c r="W37" s="149" t="s">
        <v>108</v>
      </c>
      <c r="X37" s="149" t="s">
        <v>109</v>
      </c>
      <c r="Y37" s="149" t="s">
        <v>157</v>
      </c>
      <c r="Z37" s="149" t="s">
        <v>158</v>
      </c>
      <c r="AA37" s="149" t="s">
        <v>159</v>
      </c>
      <c r="AB37" s="149" t="s">
        <v>160</v>
      </c>
      <c r="AC37" s="149" t="s">
        <v>161</v>
      </c>
    </row>
    <row r="38" spans="1:29" s="162" customFormat="1" ht="15" customHeight="1" x14ac:dyDescent="0.25">
      <c r="A38" s="3"/>
      <c r="B38" s="3"/>
      <c r="C38" s="3"/>
      <c r="D38" s="1"/>
      <c r="E38" s="1"/>
      <c r="F38" s="1"/>
      <c r="G38" s="2"/>
      <c r="H38" s="2"/>
      <c r="I38" s="2"/>
      <c r="J38" s="2"/>
      <c r="K38" s="2"/>
      <c r="L38" s="2"/>
      <c r="M38" s="2"/>
      <c r="N38" s="6"/>
      <c r="O38" s="4"/>
      <c r="P38" s="5"/>
      <c r="Q38" s="5"/>
      <c r="R38" s="5"/>
      <c r="S38" s="193">
        <f>SUM(P38:R38)</f>
        <v>0</v>
      </c>
      <c r="T38" s="159"/>
      <c r="U38" s="159"/>
      <c r="V38" s="159"/>
      <c r="W38" s="159"/>
      <c r="X38" s="159"/>
      <c r="Y38" s="159"/>
      <c r="Z38" s="159"/>
      <c r="AA38" s="159"/>
      <c r="AB38" s="159"/>
      <c r="AC38" s="159"/>
    </row>
    <row r="39" spans="1:29" s="162" customFormat="1" ht="15" customHeight="1" x14ac:dyDescent="0.25">
      <c r="A39" s="3"/>
      <c r="B39" s="3"/>
      <c r="C39" s="3"/>
      <c r="D39" s="1"/>
      <c r="E39" s="1"/>
      <c r="F39" s="1"/>
      <c r="G39" s="2"/>
      <c r="H39" s="2"/>
      <c r="I39" s="2"/>
      <c r="J39" s="2"/>
      <c r="K39" s="2"/>
      <c r="L39" s="2"/>
      <c r="M39" s="2"/>
      <c r="N39" s="6"/>
      <c r="O39" s="4"/>
      <c r="P39" s="5"/>
      <c r="Q39" s="5"/>
      <c r="R39" s="5"/>
      <c r="S39" s="193">
        <f>SUM(P39:R39)</f>
        <v>0</v>
      </c>
      <c r="T39" s="159"/>
      <c r="U39" s="159"/>
      <c r="V39" s="159"/>
      <c r="W39" s="159"/>
      <c r="X39" s="159"/>
      <c r="Y39" s="159"/>
      <c r="Z39" s="159"/>
      <c r="AA39" s="159"/>
      <c r="AB39" s="159"/>
      <c r="AC39" s="159"/>
    </row>
    <row r="40" spans="1:29" s="162" customFormat="1" ht="15" customHeight="1" x14ac:dyDescent="0.25">
      <c r="A40" s="3"/>
      <c r="B40" s="3"/>
      <c r="C40" s="3"/>
      <c r="D40" s="1"/>
      <c r="E40" s="1"/>
      <c r="F40" s="1"/>
      <c r="G40" s="2"/>
      <c r="H40" s="2"/>
      <c r="I40" s="2"/>
      <c r="J40" s="2"/>
      <c r="K40" s="2"/>
      <c r="L40" s="2"/>
      <c r="M40" s="2"/>
      <c r="N40" s="6"/>
      <c r="O40" s="4"/>
      <c r="P40" s="5"/>
      <c r="Q40" s="5"/>
      <c r="R40" s="5"/>
      <c r="S40" s="193">
        <f t="shared" ref="S40:S42" si="5">SUM(P40:R40)</f>
        <v>0</v>
      </c>
      <c r="T40" s="159"/>
      <c r="U40" s="159"/>
      <c r="V40" s="159"/>
      <c r="W40" s="159"/>
      <c r="X40" s="159"/>
      <c r="Y40" s="159"/>
      <c r="Z40" s="159"/>
      <c r="AA40" s="159"/>
      <c r="AB40" s="159"/>
      <c r="AC40" s="159"/>
    </row>
    <row r="41" spans="1:29" s="168" customFormat="1" ht="15" customHeight="1" x14ac:dyDescent="0.25">
      <c r="A41" s="3"/>
      <c r="B41" s="3"/>
      <c r="C41" s="3"/>
      <c r="D41" s="1"/>
      <c r="E41" s="1"/>
      <c r="F41" s="1"/>
      <c r="G41" s="2"/>
      <c r="H41" s="2"/>
      <c r="I41" s="2"/>
      <c r="J41" s="2"/>
      <c r="K41" s="2"/>
      <c r="L41" s="2"/>
      <c r="M41" s="2"/>
      <c r="N41" s="6"/>
      <c r="O41" s="4"/>
      <c r="P41" s="5"/>
      <c r="Q41" s="5"/>
      <c r="R41" s="5"/>
      <c r="S41" s="193">
        <f t="shared" si="5"/>
        <v>0</v>
      </c>
      <c r="T41" s="159"/>
      <c r="U41" s="159"/>
      <c r="V41" s="159"/>
      <c r="W41" s="159"/>
      <c r="X41" s="159"/>
      <c r="Y41" s="159"/>
      <c r="Z41" s="159"/>
      <c r="AA41" s="159"/>
      <c r="AB41" s="159"/>
      <c r="AC41" s="159"/>
    </row>
    <row r="42" spans="1:29" s="168" customFormat="1" ht="15" customHeight="1" x14ac:dyDescent="0.25">
      <c r="A42" s="3"/>
      <c r="B42" s="3"/>
      <c r="C42" s="3"/>
      <c r="D42" s="1"/>
      <c r="E42" s="1"/>
      <c r="F42" s="1"/>
      <c r="G42" s="2"/>
      <c r="H42" s="2"/>
      <c r="I42" s="2"/>
      <c r="J42" s="2"/>
      <c r="K42" s="2"/>
      <c r="L42" s="2"/>
      <c r="M42" s="2"/>
      <c r="N42" s="6"/>
      <c r="O42" s="4"/>
      <c r="P42" s="5"/>
      <c r="Q42" s="5"/>
      <c r="R42" s="5"/>
      <c r="S42" s="193">
        <f t="shared" si="5"/>
        <v>0</v>
      </c>
      <c r="T42" s="159"/>
      <c r="U42" s="159"/>
      <c r="V42" s="159"/>
      <c r="W42" s="159"/>
      <c r="X42" s="159"/>
      <c r="Y42" s="159"/>
      <c r="Z42" s="159"/>
      <c r="AA42" s="159"/>
      <c r="AB42" s="159"/>
      <c r="AC42" s="159"/>
    </row>
    <row r="43" spans="1:29" s="168" customFormat="1" ht="15" customHeight="1" x14ac:dyDescent="0.25">
      <c r="A43" s="200" t="s">
        <v>90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194">
        <f>SUM(P38:P42)</f>
        <v>0</v>
      </c>
      <c r="Q43" s="194">
        <f>SUM(Q38:Q42)</f>
        <v>0</v>
      </c>
      <c r="R43" s="194">
        <f>SUM(R38:R42)</f>
        <v>0</v>
      </c>
      <c r="S43" s="195">
        <f>SUM(S38:S42)</f>
        <v>0</v>
      </c>
      <c r="T43" s="159"/>
      <c r="U43" s="159"/>
      <c r="V43" s="159"/>
      <c r="W43" s="159"/>
      <c r="X43" s="159"/>
      <c r="Y43" s="159"/>
      <c r="Z43" s="159"/>
      <c r="AA43" s="159"/>
      <c r="AB43" s="159"/>
      <c r="AC43" s="159"/>
    </row>
    <row r="44" spans="1:29" s="169" customFormat="1" ht="19.899999999999999" customHeight="1" x14ac:dyDescent="0.25">
      <c r="A44" s="201" t="s">
        <v>48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196">
        <f>P11+P19+P27+P35+P43</f>
        <v>0</v>
      </c>
      <c r="Q44" s="196">
        <f>Q11+Q19+Q27+Q35+Q43</f>
        <v>0</v>
      </c>
      <c r="R44" s="196">
        <f>R11+R19+R27+R35+R43</f>
        <v>0</v>
      </c>
      <c r="S44" s="82">
        <f>S11+S19+S27+S35+S43</f>
        <v>0</v>
      </c>
      <c r="T44" s="159"/>
      <c r="U44" s="159"/>
      <c r="V44" s="159"/>
      <c r="W44" s="159"/>
      <c r="X44" s="159"/>
      <c r="Y44" s="159"/>
      <c r="Z44" s="159"/>
      <c r="AA44" s="159"/>
      <c r="AB44" s="159"/>
      <c r="AC44" s="159"/>
    </row>
    <row r="45" spans="1:29" s="168" customFormat="1" ht="15" customHeight="1" x14ac:dyDescent="0.25">
      <c r="A45" s="170"/>
      <c r="B45" s="170"/>
      <c r="C45" s="170"/>
      <c r="D45" s="171"/>
      <c r="E45" s="171"/>
      <c r="F45" s="172"/>
      <c r="G45" s="171"/>
      <c r="H45" s="171"/>
      <c r="I45" s="171"/>
      <c r="J45" s="171"/>
      <c r="K45" s="171"/>
      <c r="L45" s="171"/>
      <c r="M45" s="173"/>
      <c r="N45" s="174"/>
      <c r="O45" s="174"/>
      <c r="P45" s="174"/>
      <c r="Q45" s="174"/>
      <c r="R45" s="174"/>
      <c r="S45" s="174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</row>
    <row r="46" spans="1:29" s="180" customFormat="1" ht="15" customHeight="1" x14ac:dyDescent="0.25">
      <c r="A46" s="176" t="s">
        <v>124</v>
      </c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9"/>
      <c r="U46" s="175"/>
      <c r="V46" s="175"/>
      <c r="W46" s="175"/>
      <c r="X46" s="175"/>
      <c r="Y46" s="175"/>
      <c r="Z46" s="175"/>
      <c r="AA46" s="175"/>
      <c r="AB46" s="175"/>
      <c r="AC46" s="175"/>
    </row>
    <row r="47" spans="1:29" s="180" customFormat="1" ht="15" customHeight="1" x14ac:dyDescent="0.25">
      <c r="A47" s="181"/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7"/>
      <c r="M47" s="178"/>
      <c r="N47" s="178"/>
      <c r="O47" s="178"/>
      <c r="P47" s="178"/>
      <c r="Q47" s="178"/>
      <c r="R47" s="178"/>
      <c r="S47" s="178"/>
      <c r="T47" s="179"/>
      <c r="U47" s="175"/>
      <c r="V47" s="175"/>
      <c r="W47" s="175"/>
      <c r="X47" s="175"/>
      <c r="Y47" s="175"/>
      <c r="Z47" s="175"/>
      <c r="AA47" s="175"/>
      <c r="AB47" s="175"/>
      <c r="AC47" s="175"/>
    </row>
    <row r="48" spans="1:29" s="180" customFormat="1" ht="15" customHeight="1" x14ac:dyDescent="0.25">
      <c r="A48" s="181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</row>
    <row r="49" spans="1:29" s="180" customFormat="1" ht="15" customHeight="1" x14ac:dyDescent="0.25">
      <c r="A49" s="181"/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</row>
    <row r="50" spans="1:29" s="180" customFormat="1" ht="15" customHeight="1" x14ac:dyDescent="0.25">
      <c r="A50" s="181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</row>
    <row r="51" spans="1:29" s="180" customFormat="1" ht="15" customHeight="1" x14ac:dyDescent="0.25">
      <c r="A51" s="181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</row>
    <row r="52" spans="1:29" s="180" customFormat="1" ht="15" customHeight="1" x14ac:dyDescent="0.25">
      <c r="A52" s="18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</row>
    <row r="53" spans="1:29" s="180" customFormat="1" ht="15" customHeight="1" x14ac:dyDescent="0.25">
      <c r="A53" s="181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</row>
    <row r="54" spans="1:29" s="180" customFormat="1" ht="15" customHeight="1" x14ac:dyDescent="0.25">
      <c r="A54" s="177"/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</row>
    <row r="55" spans="1:29" s="180" customFormat="1" ht="15" customHeight="1" x14ac:dyDescent="0.25">
      <c r="A55" s="177"/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</row>
    <row r="56" spans="1:29" s="180" customFormat="1" ht="15" customHeight="1" x14ac:dyDescent="0.25">
      <c r="A56" s="177"/>
      <c r="B56" s="177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</row>
    <row r="57" spans="1:29" s="180" customFormat="1" ht="15" customHeight="1" x14ac:dyDescent="0.25">
      <c r="A57" s="177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</row>
    <row r="58" spans="1:29" s="180" customFormat="1" ht="15" customHeight="1" x14ac:dyDescent="0.25">
      <c r="A58" s="177"/>
      <c r="B58" s="177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</row>
    <row r="59" spans="1:29" s="180" customFormat="1" ht="15" customHeight="1" x14ac:dyDescent="0.25">
      <c r="A59" s="177"/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</row>
    <row r="60" spans="1:29" s="180" customFormat="1" ht="15" customHeight="1" x14ac:dyDescent="0.25">
      <c r="A60" s="177"/>
      <c r="B60" s="177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</row>
    <row r="61" spans="1:29" s="180" customFormat="1" ht="15" customHeight="1" x14ac:dyDescent="0.25">
      <c r="A61" s="177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</row>
    <row r="62" spans="1:29" s="180" customFormat="1" ht="15" customHeight="1" x14ac:dyDescent="0.25">
      <c r="A62" s="177"/>
      <c r="B62" s="177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</row>
    <row r="63" spans="1:29" s="180" customFormat="1" ht="15" customHeight="1" x14ac:dyDescent="0.25">
      <c r="A63" s="177"/>
      <c r="B63" s="177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</row>
    <row r="64" spans="1:29" s="180" customFormat="1" ht="15" customHeight="1" x14ac:dyDescent="0.25">
      <c r="A64" s="177"/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</row>
    <row r="65" spans="1:29" s="180" customFormat="1" ht="15" customHeight="1" x14ac:dyDescent="0.25">
      <c r="A65" s="177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</row>
    <row r="66" spans="1:29" s="180" customFormat="1" ht="15" customHeight="1" x14ac:dyDescent="0.25">
      <c r="A66" s="177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</row>
    <row r="67" spans="1:29" s="180" customFormat="1" ht="15" customHeight="1" x14ac:dyDescent="0.25">
      <c r="A67" s="177"/>
      <c r="B67" s="17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</row>
    <row r="68" spans="1:29" s="180" customFormat="1" ht="15" customHeight="1" x14ac:dyDescent="0.25">
      <c r="A68" s="177"/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</row>
    <row r="69" spans="1:29" s="180" customFormat="1" ht="15" customHeight="1" x14ac:dyDescent="0.25">
      <c r="A69" s="177"/>
      <c r="B69" s="177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</row>
    <row r="70" spans="1:29" s="180" customFormat="1" ht="15" customHeight="1" x14ac:dyDescent="0.25">
      <c r="A70" s="177"/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s="180" customFormat="1" ht="15" customHeight="1" x14ac:dyDescent="0.25">
      <c r="A71" s="177"/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</row>
    <row r="72" spans="1:29" s="180" customFormat="1" ht="15" customHeight="1" x14ac:dyDescent="0.25">
      <c r="A72" s="177"/>
      <c r="B72" s="17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1:29" s="180" customFormat="1" ht="15" customHeight="1" x14ac:dyDescent="0.25">
      <c r="A73" s="177"/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29" s="180" customFormat="1" ht="15" customHeight="1" x14ac:dyDescent="0.25">
      <c r="A74" s="177"/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</row>
    <row r="75" spans="1:29" s="180" customFormat="1" ht="15" customHeight="1" x14ac:dyDescent="0.25">
      <c r="A75" s="177"/>
      <c r="B75" s="17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</row>
    <row r="76" spans="1:29" s="180" customFormat="1" ht="15" customHeight="1" x14ac:dyDescent="0.25">
      <c r="A76" s="177"/>
      <c r="B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</row>
    <row r="77" spans="1:29" s="180" customFormat="1" ht="15" customHeight="1" x14ac:dyDescent="0.25">
      <c r="A77" s="177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</row>
    <row r="78" spans="1:29" s="180" customFormat="1" ht="15" customHeight="1" x14ac:dyDescent="0.25">
      <c r="A78" s="177"/>
      <c r="B78" s="17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</row>
    <row r="79" spans="1:29" s="180" customFormat="1" ht="15" customHeight="1" x14ac:dyDescent="0.25">
      <c r="A79" s="177"/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</row>
    <row r="80" spans="1:29" s="180" customFormat="1" ht="15" customHeight="1" x14ac:dyDescent="0.25">
      <c r="A80" s="177"/>
      <c r="B80" s="17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</row>
    <row r="81" spans="1:19" s="180" customFormat="1" ht="15" customHeight="1" x14ac:dyDescent="0.25">
      <c r="A81" s="177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</row>
    <row r="82" spans="1:19" x14ac:dyDescent="0.25">
      <c r="A82" s="182"/>
      <c r="B82" s="182"/>
      <c r="C82" s="182"/>
      <c r="D82" s="183"/>
      <c r="E82" s="183"/>
      <c r="F82" s="183"/>
      <c r="G82" s="183"/>
      <c r="H82" s="183"/>
      <c r="I82" s="183"/>
      <c r="J82" s="183"/>
      <c r="K82" s="183"/>
      <c r="L82" s="183"/>
      <c r="M82" s="184"/>
    </row>
    <row r="83" spans="1:19" x14ac:dyDescent="0.25">
      <c r="A83" s="185"/>
      <c r="B83" s="182"/>
      <c r="C83" s="182"/>
      <c r="D83" s="183"/>
      <c r="E83" s="183"/>
      <c r="F83" s="183"/>
      <c r="G83" s="183"/>
      <c r="H83" s="183"/>
      <c r="I83" s="183"/>
      <c r="J83" s="183"/>
      <c r="K83" s="183"/>
      <c r="L83" s="183"/>
      <c r="M83" s="184"/>
    </row>
    <row r="84" spans="1:19" x14ac:dyDescent="0.25">
      <c r="A84" s="186"/>
      <c r="B84" s="187"/>
      <c r="C84" s="187"/>
      <c r="D84" s="187"/>
      <c r="E84" s="187"/>
      <c r="F84" s="188"/>
      <c r="G84" s="187"/>
      <c r="H84" s="187"/>
      <c r="I84" s="187"/>
      <c r="J84" s="187"/>
      <c r="K84" s="187"/>
      <c r="L84" s="187"/>
      <c r="M84" s="184"/>
    </row>
    <row r="85" spans="1:19" x14ac:dyDescent="0.25">
      <c r="A85" s="189"/>
    </row>
    <row r="86" spans="1:19" x14ac:dyDescent="0.25">
      <c r="A86" s="189"/>
    </row>
    <row r="87" spans="1:19" x14ac:dyDescent="0.25">
      <c r="A87" s="189"/>
    </row>
    <row r="88" spans="1:19" x14ac:dyDescent="0.25">
      <c r="A88" s="189"/>
    </row>
  </sheetData>
  <sheetProtection sheet="1" objects="1" scenarios="1" formatColumns="0" formatRows="0"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24">
    <mergeCell ref="G3:J3"/>
    <mergeCell ref="K3:Q3"/>
    <mergeCell ref="A35:O35"/>
    <mergeCell ref="T4:AC4"/>
    <mergeCell ref="T36:AC36"/>
    <mergeCell ref="T28:AC28"/>
    <mergeCell ref="T20:AC20"/>
    <mergeCell ref="T12:AC12"/>
    <mergeCell ref="A1:S1"/>
    <mergeCell ref="A43:O43"/>
    <mergeCell ref="A44:O44"/>
    <mergeCell ref="A19:O19"/>
    <mergeCell ref="A27:O27"/>
    <mergeCell ref="A4:S4"/>
    <mergeCell ref="A12:S12"/>
    <mergeCell ref="A20:S20"/>
    <mergeCell ref="A28:S28"/>
    <mergeCell ref="A36:S36"/>
    <mergeCell ref="A11:O11"/>
    <mergeCell ref="A3:D3"/>
    <mergeCell ref="A2:D2"/>
    <mergeCell ref="K2:S2"/>
    <mergeCell ref="E2:I2"/>
    <mergeCell ref="E3:F3"/>
  </mergeCells>
  <dataValidations count="1">
    <dataValidation type="list" allowBlank="1" showInputMessage="1" showErrorMessage="1" sqref="B42">
      <formula1>$A$111</formula1>
    </dataValidation>
  </dataValidations>
  <printOptions horizontalCentered="1"/>
  <pageMargins left="0.25" right="0.25" top="0.75" bottom="0.75" header="0.3" footer="0.3"/>
  <pageSetup paperSize="9" scale="43" orientation="landscape" r:id="rId2"/>
  <rowBreaks count="1" manualBreakCount="1">
    <brk id="27" max="2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'Izvješće 2-A'!$A$111</xm:f>
          </x14:formula1>
          <xm:sqref>B6:B10 B14:B18 B22:B26 B38:B41 B30:B34</xm:sqref>
        </x14:dataValidation>
        <x14:dataValidation type="list" allowBlank="1" showInputMessage="1" showErrorMessage="1" error="Odaberi županiju s padajućeg izbornika" prompt="Odaberi županiju s padajućeg izbornika">
          <x14:formula1>
            <xm:f>'Izvješće 2-A'!$A$90:$A$102</xm:f>
          </x14:formula1>
          <xm:sqref>K2:S2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1255"/>
  <sheetViews>
    <sheetView showGridLines="0" view="pageBreakPreview" zoomScale="80" zoomScaleNormal="70" zoomScaleSheetLayoutView="80" workbookViewId="0">
      <pane ySplit="2" topLeftCell="A3" activePane="bottomLeft" state="frozen"/>
      <selection pane="bottomLeft" activeCell="B7" sqref="B7"/>
    </sheetView>
  </sheetViews>
  <sheetFormatPr defaultColWidth="9.140625" defaultRowHeight="11.25" x14ac:dyDescent="0.25"/>
  <cols>
    <col min="1" max="1" width="24.28515625" style="102" bestFit="1" customWidth="1"/>
    <col min="2" max="2" width="22.7109375" style="102" bestFit="1" customWidth="1"/>
    <col min="3" max="3" width="16" style="102" bestFit="1" customWidth="1"/>
    <col min="4" max="4" width="15.5703125" style="102" bestFit="1" customWidth="1"/>
    <col min="5" max="5" width="14.85546875" style="102" bestFit="1" customWidth="1"/>
    <col min="6" max="6" width="15.7109375" style="102" customWidth="1"/>
    <col min="7" max="7" width="15.28515625" style="102" customWidth="1"/>
    <col min="8" max="8" width="15.7109375" style="102" customWidth="1"/>
    <col min="9" max="9" width="10.140625" style="103" bestFit="1" customWidth="1"/>
    <col min="10" max="10" width="15.5703125" style="103" bestFit="1" customWidth="1"/>
    <col min="11" max="11" width="19.7109375" style="105" bestFit="1" customWidth="1"/>
    <col min="12" max="12" width="13.7109375" style="105" bestFit="1" customWidth="1"/>
    <col min="13" max="87" width="9.140625" style="105"/>
    <col min="88" max="16384" width="9.140625" style="106"/>
  </cols>
  <sheetData>
    <row r="1" spans="1:87" ht="19.899999999999999" customHeight="1" x14ac:dyDescent="0.25">
      <c r="A1" s="227" t="s">
        <v>35</v>
      </c>
      <c r="B1" s="227" t="s">
        <v>36</v>
      </c>
      <c r="C1" s="225" t="s">
        <v>156</v>
      </c>
      <c r="D1" s="225" t="s">
        <v>103</v>
      </c>
      <c r="E1" s="227" t="s">
        <v>123</v>
      </c>
      <c r="G1" s="103"/>
      <c r="H1" s="104"/>
      <c r="CH1" s="106"/>
      <c r="CI1" s="106"/>
    </row>
    <row r="2" spans="1:87" ht="41.45" customHeight="1" x14ac:dyDescent="0.25">
      <c r="A2" s="228"/>
      <c r="B2" s="228"/>
      <c r="C2" s="226"/>
      <c r="D2" s="226"/>
      <c r="E2" s="228"/>
      <c r="G2" s="103"/>
      <c r="H2" s="104"/>
      <c r="CH2" s="106"/>
      <c r="CI2" s="106"/>
    </row>
    <row r="3" spans="1:87" s="107" customFormat="1" ht="15" customHeight="1" x14ac:dyDescent="0.25">
      <c r="A3" s="7" t="str">
        <f>'Realizacija media plan 2-A'!E2</f>
        <v>2-A</v>
      </c>
      <c r="B3" s="8">
        <f>'Realizacija media plan 2-A'!K2</f>
        <v>0</v>
      </c>
      <c r="C3" s="8">
        <f>'Realizacija media plan 2-A'!E3</f>
        <v>0</v>
      </c>
      <c r="D3" s="8">
        <f>'Realizacija media plan 2-A'!K3</f>
        <v>0</v>
      </c>
      <c r="E3" s="8">
        <f>'Realizacija media plan 2-A'!S3</f>
        <v>0</v>
      </c>
      <c r="I3" s="220"/>
      <c r="J3" s="220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</row>
    <row r="4" spans="1:87" s="107" customFormat="1" ht="15" customHeight="1" x14ac:dyDescent="0.25">
      <c r="A4" s="9"/>
      <c r="B4" s="10"/>
      <c r="C4" s="10"/>
      <c r="D4" s="10"/>
      <c r="E4" s="10"/>
      <c r="F4" s="10"/>
      <c r="G4" s="109"/>
      <c r="H4" s="10"/>
      <c r="I4" s="110"/>
      <c r="J4" s="47"/>
      <c r="K4" s="103"/>
      <c r="L4" s="103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</row>
    <row r="5" spans="1:87" s="107" customFormat="1" ht="15" customHeight="1" x14ac:dyDescent="0.25">
      <c r="A5" s="11"/>
      <c r="B5" s="216" t="s">
        <v>118</v>
      </c>
      <c r="C5" s="216"/>
      <c r="D5" s="216"/>
      <c r="E5" s="216"/>
      <c r="F5" s="11"/>
      <c r="G5" s="11"/>
      <c r="H5" s="11"/>
      <c r="I5" s="11"/>
      <c r="J5" s="47"/>
      <c r="K5" s="103"/>
      <c r="L5" s="103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</row>
    <row r="6" spans="1:87" s="112" customFormat="1" ht="41.45" customHeight="1" x14ac:dyDescent="0.25">
      <c r="A6" s="48"/>
      <c r="B6" s="63" t="s">
        <v>100</v>
      </c>
      <c r="C6" s="63" t="s">
        <v>101</v>
      </c>
      <c r="D6" s="63" t="s">
        <v>119</v>
      </c>
      <c r="E6" s="63" t="s">
        <v>120</v>
      </c>
      <c r="F6" s="47"/>
      <c r="G6" s="103"/>
      <c r="H6" s="103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</row>
    <row r="7" spans="1:87" s="113" customFormat="1" ht="15" customHeight="1" x14ac:dyDescent="0.25">
      <c r="A7" s="10"/>
      <c r="B7" s="15"/>
      <c r="C7" s="64" t="e">
        <f>B7/B35</f>
        <v>#DIV/0!</v>
      </c>
      <c r="D7" s="15"/>
      <c r="E7" s="64" t="e">
        <f>D7/D35</f>
        <v>#DIV/0!</v>
      </c>
      <c r="G7" s="103"/>
      <c r="H7" s="103"/>
    </row>
    <row r="8" spans="1:87" s="107" customFormat="1" ht="15" customHeight="1" x14ac:dyDescent="0.25">
      <c r="A8" s="9"/>
      <c r="B8" s="10"/>
      <c r="C8" s="10"/>
      <c r="D8" s="10"/>
      <c r="E8" s="10"/>
      <c r="F8" s="10"/>
      <c r="G8" s="109"/>
      <c r="H8" s="10"/>
      <c r="I8" s="110"/>
      <c r="J8" s="47"/>
      <c r="K8" s="103"/>
      <c r="L8" s="103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</row>
    <row r="9" spans="1:87" s="107" customFormat="1" ht="15" customHeight="1" x14ac:dyDescent="0.25">
      <c r="A9" s="216" t="s">
        <v>110</v>
      </c>
      <c r="B9" s="216"/>
      <c r="C9" s="216"/>
      <c r="D9" s="216"/>
      <c r="E9" s="216"/>
      <c r="F9" s="11"/>
      <c r="G9" s="11"/>
      <c r="H9" s="11"/>
      <c r="I9" s="11"/>
      <c r="J9" s="47"/>
      <c r="K9" s="103"/>
      <c r="L9" s="103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</row>
    <row r="10" spans="1:87" s="112" customFormat="1" ht="41.45" customHeight="1" x14ac:dyDescent="0.25">
      <c r="A10" s="65" t="s">
        <v>61</v>
      </c>
      <c r="B10" s="63" t="s">
        <v>62</v>
      </c>
      <c r="C10" s="66" t="s">
        <v>63</v>
      </c>
      <c r="D10" s="63" t="s">
        <v>64</v>
      </c>
      <c r="E10" s="66" t="s">
        <v>65</v>
      </c>
      <c r="F10" s="47"/>
      <c r="G10" s="103"/>
      <c r="H10" s="103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</row>
    <row r="11" spans="1:87" s="113" customFormat="1" ht="15" customHeight="1" x14ac:dyDescent="0.25">
      <c r="A11" s="14"/>
      <c r="B11" s="15"/>
      <c r="C11" s="64" t="e">
        <f>B11/B35</f>
        <v>#DIV/0!</v>
      </c>
      <c r="D11" s="15"/>
      <c r="E11" s="64" t="e">
        <f>D11/D35</f>
        <v>#DIV/0!</v>
      </c>
      <c r="G11" s="103"/>
      <c r="H11" s="103"/>
    </row>
    <row r="12" spans="1:87" s="107" customFormat="1" ht="15" customHeight="1" x14ac:dyDescent="0.25">
      <c r="A12" s="9"/>
      <c r="B12" s="10"/>
      <c r="C12" s="10"/>
      <c r="D12" s="10"/>
      <c r="E12" s="10"/>
      <c r="F12" s="10"/>
      <c r="G12" s="109"/>
      <c r="H12" s="10"/>
      <c r="I12" s="110"/>
      <c r="J12" s="47"/>
      <c r="K12" s="103"/>
      <c r="L12" s="103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</row>
    <row r="13" spans="1:87" s="114" customFormat="1" ht="15" customHeight="1" x14ac:dyDescent="0.25">
      <c r="A13" s="216" t="s">
        <v>111</v>
      </c>
      <c r="B13" s="216"/>
      <c r="C13" s="216"/>
      <c r="D13" s="216"/>
      <c r="E13" s="216"/>
      <c r="F13" s="11"/>
      <c r="G13" s="11"/>
      <c r="H13" s="11"/>
      <c r="I13" s="11"/>
      <c r="K13" s="103"/>
      <c r="L13" s="103"/>
    </row>
    <row r="14" spans="1:87" s="113" customFormat="1" ht="41.45" customHeight="1" x14ac:dyDescent="0.25">
      <c r="A14" s="65" t="s">
        <v>66</v>
      </c>
      <c r="B14" s="63" t="s">
        <v>67</v>
      </c>
      <c r="C14" s="66" t="s">
        <v>68</v>
      </c>
      <c r="D14" s="63" t="s">
        <v>69</v>
      </c>
      <c r="E14" s="66" t="s">
        <v>70</v>
      </c>
      <c r="G14" s="103"/>
      <c r="H14" s="103"/>
    </row>
    <row r="15" spans="1:87" s="113" customFormat="1" ht="15" customHeight="1" x14ac:dyDescent="0.25">
      <c r="A15" s="14"/>
      <c r="B15" s="15"/>
      <c r="C15" s="64" t="e">
        <f>B15/B35</f>
        <v>#DIV/0!</v>
      </c>
      <c r="D15" s="15"/>
      <c r="E15" s="64" t="e">
        <f>D15/D35</f>
        <v>#DIV/0!</v>
      </c>
      <c r="G15" s="103"/>
      <c r="H15" s="103"/>
    </row>
    <row r="16" spans="1:87" s="107" customFormat="1" ht="15" customHeight="1" x14ac:dyDescent="0.25">
      <c r="A16" s="9"/>
      <c r="B16" s="10"/>
      <c r="C16" s="10"/>
      <c r="D16" s="10"/>
      <c r="E16" s="10"/>
      <c r="F16" s="10"/>
      <c r="G16" s="109"/>
      <c r="H16" s="10"/>
      <c r="I16" s="110"/>
      <c r="J16" s="47"/>
      <c r="K16" s="103"/>
      <c r="L16" s="103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</row>
    <row r="17" spans="1:87" s="114" customFormat="1" ht="15" customHeight="1" x14ac:dyDescent="0.25">
      <c r="A17" s="216" t="s">
        <v>112</v>
      </c>
      <c r="B17" s="216"/>
      <c r="C17" s="216"/>
      <c r="D17" s="216"/>
      <c r="E17" s="216"/>
      <c r="F17" s="11"/>
      <c r="G17" s="11"/>
      <c r="H17" s="11"/>
      <c r="I17" s="11"/>
      <c r="K17" s="103"/>
      <c r="L17" s="103"/>
    </row>
    <row r="18" spans="1:87" s="114" customFormat="1" ht="41.45" customHeight="1" x14ac:dyDescent="0.25">
      <c r="A18" s="65" t="s">
        <v>71</v>
      </c>
      <c r="B18" s="63" t="s">
        <v>72</v>
      </c>
      <c r="C18" s="66" t="s">
        <v>73</v>
      </c>
      <c r="D18" s="63" t="s">
        <v>74</v>
      </c>
      <c r="E18" s="66" t="s">
        <v>75</v>
      </c>
      <c r="G18" s="115"/>
    </row>
    <row r="19" spans="1:87" s="114" customFormat="1" ht="15" customHeight="1" x14ac:dyDescent="0.25">
      <c r="A19" s="14"/>
      <c r="B19" s="15"/>
      <c r="C19" s="64" t="e">
        <f>B19/B35</f>
        <v>#DIV/0!</v>
      </c>
      <c r="D19" s="15"/>
      <c r="E19" s="64" t="e">
        <f>D19/D35</f>
        <v>#DIV/0!</v>
      </c>
      <c r="G19" s="115"/>
    </row>
    <row r="20" spans="1:87" s="107" customFormat="1" ht="15" customHeight="1" x14ac:dyDescent="0.25">
      <c r="A20" s="9"/>
      <c r="B20" s="10"/>
      <c r="C20" s="10"/>
      <c r="D20" s="10"/>
      <c r="E20" s="10"/>
      <c r="F20" s="10"/>
      <c r="G20" s="109"/>
      <c r="H20" s="10"/>
      <c r="I20" s="110"/>
      <c r="J20" s="47"/>
      <c r="K20" s="103"/>
      <c r="L20" s="103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</row>
    <row r="21" spans="1:87" s="114" customFormat="1" ht="15" customHeight="1" x14ac:dyDescent="0.25">
      <c r="A21" s="216" t="s">
        <v>113</v>
      </c>
      <c r="B21" s="216"/>
      <c r="C21" s="216"/>
      <c r="D21" s="216"/>
      <c r="E21" s="216"/>
      <c r="F21" s="11"/>
      <c r="G21" s="11"/>
      <c r="H21" s="11"/>
      <c r="I21" s="11"/>
      <c r="K21" s="115"/>
    </row>
    <row r="22" spans="1:87" s="113" customFormat="1" ht="41.45" customHeight="1" x14ac:dyDescent="0.25">
      <c r="A22" s="65" t="s">
        <v>76</v>
      </c>
      <c r="B22" s="63" t="s">
        <v>77</v>
      </c>
      <c r="C22" s="66" t="s">
        <v>78</v>
      </c>
      <c r="D22" s="63" t="s">
        <v>79</v>
      </c>
      <c r="E22" s="66" t="s">
        <v>80</v>
      </c>
      <c r="G22" s="116"/>
    </row>
    <row r="23" spans="1:87" s="113" customFormat="1" ht="15" customHeight="1" x14ac:dyDescent="0.25">
      <c r="A23" s="14"/>
      <c r="B23" s="15"/>
      <c r="C23" s="64" t="e">
        <f>B23/B35</f>
        <v>#DIV/0!</v>
      </c>
      <c r="D23" s="15"/>
      <c r="E23" s="64" t="e">
        <f>D23/D35</f>
        <v>#DIV/0!</v>
      </c>
      <c r="G23" s="116"/>
    </row>
    <row r="24" spans="1:87" s="107" customFormat="1" ht="15" customHeight="1" x14ac:dyDescent="0.25">
      <c r="A24" s="9"/>
      <c r="B24" s="10"/>
      <c r="C24" s="10"/>
      <c r="D24" s="10"/>
      <c r="E24" s="10"/>
      <c r="F24" s="10"/>
      <c r="G24" s="109"/>
      <c r="H24" s="10"/>
      <c r="I24" s="110"/>
      <c r="J24" s="47"/>
      <c r="K24" s="103"/>
      <c r="L24" s="103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s="113" customFormat="1" ht="15" customHeight="1" x14ac:dyDescent="0.25">
      <c r="A25" s="216" t="s">
        <v>114</v>
      </c>
      <c r="B25" s="216"/>
      <c r="C25" s="216"/>
      <c r="D25" s="216"/>
      <c r="E25" s="216"/>
      <c r="F25" s="11"/>
      <c r="G25" s="11"/>
      <c r="H25" s="11"/>
      <c r="I25" s="11"/>
      <c r="K25" s="116"/>
    </row>
    <row r="26" spans="1:87" s="113" customFormat="1" ht="41.45" customHeight="1" x14ac:dyDescent="0.25">
      <c r="A26" s="65" t="s">
        <v>81</v>
      </c>
      <c r="B26" s="63" t="s">
        <v>82</v>
      </c>
      <c r="C26" s="66" t="s">
        <v>83</v>
      </c>
      <c r="D26" s="63" t="s">
        <v>84</v>
      </c>
      <c r="E26" s="66" t="s">
        <v>85</v>
      </c>
      <c r="G26" s="116"/>
    </row>
    <row r="27" spans="1:87" s="113" customFormat="1" ht="15" customHeight="1" x14ac:dyDescent="0.25">
      <c r="A27" s="14"/>
      <c r="B27" s="15"/>
      <c r="C27" s="64" t="e">
        <f>B27/B35</f>
        <v>#DIV/0!</v>
      </c>
      <c r="D27" s="15"/>
      <c r="E27" s="64" t="e">
        <f>D27/D35</f>
        <v>#DIV/0!</v>
      </c>
      <c r="G27" s="116"/>
    </row>
    <row r="28" spans="1:87" s="107" customFormat="1" ht="15" customHeight="1" x14ac:dyDescent="0.25">
      <c r="A28" s="9"/>
      <c r="B28" s="10"/>
      <c r="C28" s="10"/>
      <c r="D28" s="10"/>
      <c r="E28" s="10"/>
      <c r="F28" s="10"/>
      <c r="G28" s="109"/>
      <c r="H28" s="10"/>
      <c r="I28" s="110"/>
      <c r="J28" s="47"/>
      <c r="K28" s="103"/>
      <c r="L28" s="10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</row>
    <row r="29" spans="1:87" s="113" customFormat="1" ht="15" customHeight="1" x14ac:dyDescent="0.25">
      <c r="B29" s="221" t="s">
        <v>115</v>
      </c>
      <c r="C29" s="222"/>
      <c r="D29" s="222"/>
      <c r="E29" s="223"/>
    </row>
    <row r="30" spans="1:87" s="113" customFormat="1" ht="22.5" x14ac:dyDescent="0.25">
      <c r="B30" s="65" t="s">
        <v>52</v>
      </c>
      <c r="C30" s="66" t="s">
        <v>37</v>
      </c>
      <c r="D30" s="63" t="s">
        <v>56</v>
      </c>
      <c r="E30" s="66" t="s">
        <v>38</v>
      </c>
      <c r="J30" s="47"/>
    </row>
    <row r="31" spans="1:87" s="113" customFormat="1" ht="15" customHeight="1" x14ac:dyDescent="0.25">
      <c r="B31" s="15"/>
      <c r="C31" s="64" t="e">
        <f>B31/B35</f>
        <v>#DIV/0!</v>
      </c>
      <c r="D31" s="15"/>
      <c r="E31" s="64" t="e">
        <f>D31/D35</f>
        <v>#DIV/0!</v>
      </c>
    </row>
    <row r="32" spans="1:87" s="107" customFormat="1" ht="15" customHeight="1" x14ac:dyDescent="0.25">
      <c r="A32" s="9"/>
      <c r="B32" s="10"/>
      <c r="C32" s="10"/>
      <c r="D32" s="10"/>
      <c r="E32" s="10"/>
      <c r="F32" s="10"/>
      <c r="G32" s="109"/>
      <c r="H32" s="10"/>
      <c r="I32" s="110"/>
      <c r="J32" s="47"/>
      <c r="K32" s="103"/>
      <c r="L32" s="103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</row>
    <row r="33" spans="1:16384" s="113" customFormat="1" ht="15" customHeight="1" x14ac:dyDescent="0.25">
      <c r="B33" s="221" t="s">
        <v>116</v>
      </c>
      <c r="C33" s="222"/>
      <c r="D33" s="222"/>
      <c r="E33" s="223"/>
      <c r="H33" s="117"/>
    </row>
    <row r="34" spans="1:16384" s="113" customFormat="1" ht="22.5" x14ac:dyDescent="0.25">
      <c r="B34" s="67" t="s">
        <v>53</v>
      </c>
      <c r="C34" s="66" t="s">
        <v>43</v>
      </c>
      <c r="D34" s="63" t="s">
        <v>57</v>
      </c>
      <c r="E34" s="66" t="s">
        <v>44</v>
      </c>
      <c r="F34" s="217" t="s">
        <v>134</v>
      </c>
      <c r="G34" s="218"/>
      <c r="H34" s="218"/>
    </row>
    <row r="35" spans="1:16384" s="113" customFormat="1" ht="15" customHeight="1" x14ac:dyDescent="0.25">
      <c r="B35" s="68">
        <f>SUM(B7+B11+B15+B19+B23+B27+B31)</f>
        <v>0</v>
      </c>
      <c r="C35" s="64" t="e">
        <f t="shared" ref="C35:E35" si="0">SUM(C7+C11+C15+C19+C23+C27+C31)</f>
        <v>#DIV/0!</v>
      </c>
      <c r="D35" s="69">
        <f t="shared" si="0"/>
        <v>0</v>
      </c>
      <c r="E35" s="64" t="e">
        <f t="shared" si="0"/>
        <v>#DIV/0!</v>
      </c>
      <c r="F35" s="217"/>
      <c r="G35" s="218"/>
      <c r="H35" s="218"/>
    </row>
    <row r="36" spans="1:16384" s="107" customFormat="1" ht="15" customHeight="1" x14ac:dyDescent="0.25">
      <c r="A36" s="9"/>
      <c r="B36" s="10"/>
      <c r="C36" s="10"/>
      <c r="D36" s="10"/>
      <c r="E36" s="10"/>
      <c r="F36" s="10"/>
      <c r="G36" s="109"/>
      <c r="H36" s="10"/>
      <c r="I36" s="110"/>
      <c r="J36" s="47"/>
      <c r="K36" s="103"/>
      <c r="L36" s="103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</row>
    <row r="37" spans="1:16384" s="118" customFormat="1" ht="33.75" x14ac:dyDescent="0.25">
      <c r="A37" s="66" t="s">
        <v>59</v>
      </c>
      <c r="B37" s="70" t="s">
        <v>60</v>
      </c>
      <c r="C37" s="70" t="s">
        <v>58</v>
      </c>
      <c r="D37" s="70" t="s">
        <v>42</v>
      </c>
      <c r="E37" s="66" t="s">
        <v>54</v>
      </c>
      <c r="F37" s="70" t="s">
        <v>41</v>
      </c>
      <c r="G37" s="66" t="s">
        <v>55</v>
      </c>
      <c r="H37" s="66" t="s">
        <v>47</v>
      </c>
      <c r="J37" s="119"/>
      <c r="K37" s="119"/>
      <c r="L37" s="119"/>
      <c r="M37" s="119"/>
      <c r="N37" s="119"/>
      <c r="O37" s="119"/>
      <c r="P37" s="119"/>
      <c r="Q37" s="119"/>
    </row>
    <row r="38" spans="1:16384" s="120" customFormat="1" ht="15" customHeight="1" x14ac:dyDescent="0.25">
      <c r="A38" s="69">
        <f>'Realizacija media plan 2-A'!P44</f>
        <v>0</v>
      </c>
      <c r="B38" s="64" t="e">
        <f>A38/B35</f>
        <v>#DIV/0!</v>
      </c>
      <c r="C38" s="69">
        <f>'Realizacija media plan 2-A'!Q44</f>
        <v>0</v>
      </c>
      <c r="D38" s="64" t="e">
        <f>C38/B35</f>
        <v>#DIV/0!</v>
      </c>
      <c r="E38" s="69">
        <f>'Realizacija media plan 2-A'!R44</f>
        <v>0</v>
      </c>
      <c r="F38" s="64" t="e">
        <f>E38/B35</f>
        <v>#DIV/0!</v>
      </c>
      <c r="G38" s="69">
        <f>C38+E38</f>
        <v>0</v>
      </c>
      <c r="H38" s="64" t="e">
        <f>G38/B35</f>
        <v>#DIV/0!</v>
      </c>
      <c r="J38" s="121"/>
      <c r="K38" s="121"/>
      <c r="L38" s="121"/>
      <c r="M38" s="121"/>
      <c r="N38" s="121"/>
      <c r="O38" s="121"/>
      <c r="P38" s="121"/>
      <c r="Q38" s="121"/>
    </row>
    <row r="39" spans="1:16384" s="107" customFormat="1" ht="15" customHeight="1" x14ac:dyDescent="0.25">
      <c r="A39" s="9"/>
      <c r="B39" s="10"/>
      <c r="C39" s="10"/>
      <c r="D39" s="10"/>
      <c r="E39" s="10"/>
      <c r="F39" s="10"/>
      <c r="G39" s="109"/>
      <c r="H39" s="10"/>
      <c r="I39" s="110"/>
      <c r="J39" s="47"/>
      <c r="K39" s="103"/>
      <c r="L39" s="103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</row>
    <row r="40" spans="1:16384" s="122" customFormat="1" ht="15" customHeight="1" x14ac:dyDescent="0.25">
      <c r="A40" s="49" t="s">
        <v>154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  <c r="QP40" s="49"/>
      <c r="QQ40" s="49"/>
      <c r="QR40" s="49"/>
      <c r="QS40" s="49"/>
      <c r="QT40" s="49"/>
      <c r="QU40" s="49"/>
      <c r="QV40" s="49"/>
      <c r="QW40" s="49"/>
      <c r="QX40" s="49"/>
      <c r="QY40" s="49"/>
      <c r="QZ40" s="49"/>
      <c r="RA40" s="49"/>
      <c r="RB40" s="49"/>
      <c r="RC40" s="49"/>
      <c r="RD40" s="49"/>
      <c r="RE40" s="49"/>
      <c r="RF40" s="49"/>
      <c r="RG40" s="49"/>
      <c r="RH40" s="49"/>
      <c r="RI40" s="49"/>
      <c r="RJ40" s="49"/>
      <c r="RK40" s="49"/>
      <c r="RL40" s="49"/>
      <c r="RM40" s="49"/>
      <c r="RN40" s="49"/>
      <c r="RO40" s="49"/>
      <c r="RP40" s="49"/>
      <c r="RQ40" s="49"/>
      <c r="RR40" s="49"/>
      <c r="RS40" s="49"/>
      <c r="RT40" s="49"/>
      <c r="RU40" s="49"/>
      <c r="RV40" s="49"/>
      <c r="RW40" s="49"/>
      <c r="RX40" s="49"/>
      <c r="RY40" s="49"/>
      <c r="RZ40" s="49"/>
      <c r="SA40" s="49"/>
      <c r="SB40" s="49"/>
      <c r="SC40" s="49"/>
      <c r="SD40" s="49"/>
      <c r="SE40" s="49"/>
      <c r="SF40" s="49"/>
      <c r="SG40" s="49"/>
      <c r="SH40" s="49"/>
      <c r="SI40" s="49"/>
      <c r="SJ40" s="49"/>
      <c r="SK40" s="49"/>
      <c r="SL40" s="49"/>
      <c r="SM40" s="49"/>
      <c r="SN40" s="49"/>
      <c r="SO40" s="49"/>
      <c r="SP40" s="49"/>
      <c r="SQ40" s="49"/>
      <c r="SR40" s="49"/>
      <c r="SS40" s="49"/>
      <c r="ST40" s="49"/>
      <c r="SU40" s="49"/>
      <c r="SV40" s="49"/>
      <c r="SW40" s="49"/>
      <c r="SX40" s="49"/>
      <c r="SY40" s="49"/>
      <c r="SZ40" s="49"/>
      <c r="TA40" s="49"/>
      <c r="TB40" s="49"/>
      <c r="TC40" s="49"/>
      <c r="TD40" s="49"/>
      <c r="TE40" s="49"/>
      <c r="TF40" s="49"/>
      <c r="TG40" s="49"/>
      <c r="TH40" s="49"/>
      <c r="TI40" s="49"/>
      <c r="TJ40" s="49"/>
      <c r="TK40" s="49"/>
      <c r="TL40" s="49"/>
      <c r="TM40" s="49"/>
      <c r="TN40" s="49"/>
      <c r="TO40" s="49"/>
      <c r="TP40" s="49"/>
      <c r="TQ40" s="49"/>
      <c r="TR40" s="49"/>
      <c r="TS40" s="49"/>
      <c r="TT40" s="49"/>
      <c r="TU40" s="49"/>
      <c r="TV40" s="49"/>
      <c r="TW40" s="49"/>
      <c r="TX40" s="49"/>
      <c r="TY40" s="49"/>
      <c r="TZ40" s="49"/>
      <c r="UA40" s="49"/>
      <c r="UB40" s="49"/>
      <c r="UC40" s="49"/>
      <c r="UD40" s="49"/>
      <c r="UE40" s="49"/>
      <c r="UF40" s="49"/>
      <c r="UG40" s="49"/>
      <c r="UH40" s="49"/>
      <c r="UI40" s="49"/>
      <c r="UJ40" s="49"/>
      <c r="UK40" s="49"/>
      <c r="UL40" s="49"/>
      <c r="UM40" s="49"/>
      <c r="UN40" s="49"/>
      <c r="UO40" s="49"/>
      <c r="UP40" s="49"/>
      <c r="UQ40" s="49"/>
      <c r="UR40" s="49"/>
      <c r="US40" s="49"/>
      <c r="UT40" s="49"/>
      <c r="UU40" s="49"/>
      <c r="UV40" s="49"/>
      <c r="UW40" s="49"/>
      <c r="UX40" s="49"/>
      <c r="UY40" s="49"/>
      <c r="UZ40" s="49"/>
      <c r="VA40" s="49"/>
      <c r="VB40" s="49"/>
      <c r="VC40" s="49"/>
      <c r="VD40" s="49"/>
      <c r="VE40" s="49"/>
      <c r="VF40" s="49"/>
      <c r="VG40" s="49"/>
      <c r="VH40" s="49"/>
      <c r="VI40" s="49"/>
      <c r="VJ40" s="49"/>
      <c r="VK40" s="49"/>
      <c r="VL40" s="49"/>
      <c r="VM40" s="49"/>
      <c r="VN40" s="49"/>
      <c r="VO40" s="49"/>
      <c r="VP40" s="49"/>
      <c r="VQ40" s="49"/>
      <c r="VR40" s="49"/>
      <c r="VS40" s="49"/>
      <c r="VT40" s="49"/>
      <c r="VU40" s="49"/>
      <c r="VV40" s="49"/>
      <c r="VW40" s="49"/>
      <c r="VX40" s="49"/>
      <c r="VY40" s="49"/>
      <c r="VZ40" s="49"/>
      <c r="WA40" s="49"/>
      <c r="WB40" s="49"/>
      <c r="WC40" s="49"/>
      <c r="WD40" s="49"/>
      <c r="WE40" s="49"/>
      <c r="WF40" s="49"/>
      <c r="WG40" s="49"/>
      <c r="WH40" s="49"/>
      <c r="WI40" s="49"/>
      <c r="WJ40" s="49"/>
      <c r="WK40" s="49"/>
      <c r="WL40" s="49"/>
      <c r="WM40" s="49"/>
      <c r="WN40" s="49"/>
      <c r="WO40" s="49"/>
      <c r="WP40" s="49"/>
      <c r="WQ40" s="49"/>
      <c r="WR40" s="49"/>
      <c r="WS40" s="49"/>
      <c r="WT40" s="49"/>
      <c r="WU40" s="49"/>
      <c r="WV40" s="49"/>
      <c r="WW40" s="49"/>
      <c r="WX40" s="49"/>
      <c r="WY40" s="49"/>
      <c r="WZ40" s="49"/>
      <c r="XA40" s="49"/>
      <c r="XB40" s="49"/>
      <c r="XC40" s="49"/>
      <c r="XD40" s="49"/>
      <c r="XE40" s="49"/>
      <c r="XF40" s="49"/>
      <c r="XG40" s="49"/>
      <c r="XH40" s="49"/>
      <c r="XI40" s="49"/>
      <c r="XJ40" s="49"/>
      <c r="XK40" s="49"/>
      <c r="XL40" s="49"/>
      <c r="XM40" s="49"/>
      <c r="XN40" s="49"/>
      <c r="XO40" s="49"/>
      <c r="XP40" s="49"/>
      <c r="XQ40" s="49"/>
      <c r="XR40" s="49"/>
      <c r="XS40" s="49"/>
      <c r="XT40" s="49"/>
      <c r="XU40" s="49"/>
      <c r="XV40" s="49"/>
      <c r="XW40" s="49"/>
      <c r="XX40" s="49"/>
      <c r="XY40" s="49"/>
      <c r="XZ40" s="49"/>
      <c r="YA40" s="49"/>
      <c r="YB40" s="49"/>
      <c r="YC40" s="49"/>
      <c r="YD40" s="49"/>
      <c r="YE40" s="49"/>
      <c r="YF40" s="49"/>
      <c r="YG40" s="49"/>
      <c r="YH40" s="49"/>
      <c r="YI40" s="49"/>
      <c r="YJ40" s="49"/>
      <c r="YK40" s="49"/>
      <c r="YL40" s="49"/>
      <c r="YM40" s="49"/>
      <c r="YN40" s="49"/>
      <c r="YO40" s="49"/>
      <c r="YP40" s="49"/>
      <c r="YQ40" s="49"/>
      <c r="YR40" s="49"/>
      <c r="YS40" s="49"/>
      <c r="YT40" s="49"/>
      <c r="YU40" s="49"/>
      <c r="YV40" s="49"/>
      <c r="YW40" s="49"/>
      <c r="YX40" s="49"/>
      <c r="YY40" s="49"/>
      <c r="YZ40" s="49"/>
      <c r="ZA40" s="49"/>
      <c r="ZB40" s="49"/>
      <c r="ZC40" s="49"/>
      <c r="ZD40" s="49"/>
      <c r="ZE40" s="49"/>
      <c r="ZF40" s="49"/>
      <c r="ZG40" s="49"/>
      <c r="ZH40" s="49"/>
      <c r="ZI40" s="49"/>
      <c r="ZJ40" s="49"/>
      <c r="ZK40" s="49"/>
      <c r="ZL40" s="49"/>
      <c r="ZM40" s="49"/>
      <c r="ZN40" s="49"/>
      <c r="ZO40" s="49"/>
      <c r="ZP40" s="49"/>
      <c r="ZQ40" s="49"/>
      <c r="ZR40" s="49"/>
      <c r="ZS40" s="49"/>
      <c r="ZT40" s="49"/>
      <c r="ZU40" s="49"/>
      <c r="ZV40" s="49"/>
      <c r="ZW40" s="49"/>
      <c r="ZX40" s="49"/>
      <c r="ZY40" s="49"/>
      <c r="ZZ40" s="49"/>
      <c r="AAA40" s="49"/>
      <c r="AAB40" s="49"/>
      <c r="AAC40" s="49"/>
      <c r="AAD40" s="49"/>
      <c r="AAE40" s="49"/>
      <c r="AAF40" s="49"/>
      <c r="AAG40" s="49"/>
      <c r="AAH40" s="49"/>
      <c r="AAI40" s="49"/>
      <c r="AAJ40" s="49"/>
      <c r="AAK40" s="49"/>
      <c r="AAL40" s="49"/>
      <c r="AAM40" s="49"/>
      <c r="AAN40" s="49"/>
      <c r="AAO40" s="49"/>
      <c r="AAP40" s="49"/>
      <c r="AAQ40" s="49"/>
      <c r="AAR40" s="49"/>
      <c r="AAS40" s="49"/>
      <c r="AAT40" s="49"/>
      <c r="AAU40" s="49"/>
      <c r="AAV40" s="49"/>
      <c r="AAW40" s="49"/>
      <c r="AAX40" s="49"/>
      <c r="AAY40" s="49"/>
      <c r="AAZ40" s="49"/>
      <c r="ABA40" s="49"/>
      <c r="ABB40" s="49"/>
      <c r="ABC40" s="49"/>
      <c r="ABD40" s="49"/>
      <c r="ABE40" s="49"/>
      <c r="ABF40" s="49"/>
      <c r="ABG40" s="49"/>
      <c r="ABH40" s="49"/>
      <c r="ABI40" s="49"/>
      <c r="ABJ40" s="49"/>
      <c r="ABK40" s="49"/>
      <c r="ABL40" s="49"/>
      <c r="ABM40" s="49"/>
      <c r="ABN40" s="49"/>
      <c r="ABO40" s="49"/>
      <c r="ABP40" s="49"/>
      <c r="ABQ40" s="49"/>
      <c r="ABR40" s="49"/>
      <c r="ABS40" s="49"/>
      <c r="ABT40" s="49"/>
      <c r="ABU40" s="49"/>
      <c r="ABV40" s="49"/>
      <c r="ABW40" s="49"/>
      <c r="ABX40" s="49"/>
      <c r="ABY40" s="49"/>
      <c r="ABZ40" s="49"/>
      <c r="ACA40" s="49"/>
      <c r="ACB40" s="49"/>
      <c r="ACC40" s="49"/>
      <c r="ACD40" s="49"/>
      <c r="ACE40" s="49"/>
      <c r="ACF40" s="49"/>
      <c r="ACG40" s="49"/>
      <c r="ACH40" s="49"/>
      <c r="ACI40" s="49"/>
      <c r="ACJ40" s="49"/>
      <c r="ACK40" s="49"/>
      <c r="ACL40" s="49"/>
      <c r="ACM40" s="49"/>
      <c r="ACN40" s="49"/>
      <c r="ACO40" s="49"/>
      <c r="ACP40" s="49"/>
      <c r="ACQ40" s="49"/>
      <c r="ACR40" s="49"/>
      <c r="ACS40" s="49"/>
      <c r="ACT40" s="49"/>
      <c r="ACU40" s="49"/>
      <c r="ACV40" s="49"/>
      <c r="ACW40" s="49"/>
      <c r="ACX40" s="49"/>
      <c r="ACY40" s="49"/>
      <c r="ACZ40" s="49"/>
      <c r="ADA40" s="49"/>
      <c r="ADB40" s="49"/>
      <c r="ADC40" s="49"/>
      <c r="ADD40" s="49"/>
      <c r="ADE40" s="49"/>
      <c r="ADF40" s="49"/>
      <c r="ADG40" s="49"/>
      <c r="ADH40" s="49"/>
      <c r="ADI40" s="49"/>
      <c r="ADJ40" s="49"/>
      <c r="ADK40" s="49"/>
      <c r="ADL40" s="49"/>
      <c r="ADM40" s="49"/>
      <c r="ADN40" s="49"/>
      <c r="ADO40" s="49"/>
      <c r="ADP40" s="49"/>
      <c r="ADQ40" s="49"/>
      <c r="ADR40" s="49"/>
      <c r="ADS40" s="49"/>
      <c r="ADT40" s="49"/>
      <c r="ADU40" s="49"/>
      <c r="ADV40" s="49"/>
      <c r="ADW40" s="49"/>
      <c r="ADX40" s="49"/>
      <c r="ADY40" s="49"/>
      <c r="ADZ40" s="49"/>
      <c r="AEA40" s="49"/>
      <c r="AEB40" s="49"/>
      <c r="AEC40" s="49"/>
      <c r="AED40" s="49"/>
      <c r="AEE40" s="49"/>
      <c r="AEF40" s="49"/>
      <c r="AEG40" s="49"/>
      <c r="AEH40" s="49"/>
      <c r="AEI40" s="49"/>
      <c r="AEJ40" s="49"/>
      <c r="AEK40" s="49"/>
      <c r="AEL40" s="49"/>
      <c r="AEM40" s="49"/>
      <c r="AEN40" s="49"/>
      <c r="AEO40" s="49"/>
      <c r="AEP40" s="49"/>
      <c r="AEQ40" s="49"/>
      <c r="AER40" s="49"/>
      <c r="AES40" s="49"/>
      <c r="AET40" s="49"/>
      <c r="AEU40" s="49"/>
      <c r="AEV40" s="49"/>
      <c r="AEW40" s="49"/>
      <c r="AEX40" s="49"/>
      <c r="AEY40" s="49"/>
      <c r="AEZ40" s="49"/>
      <c r="AFA40" s="49"/>
      <c r="AFB40" s="49"/>
      <c r="AFC40" s="49"/>
      <c r="AFD40" s="49"/>
      <c r="AFE40" s="49"/>
      <c r="AFF40" s="49"/>
      <c r="AFG40" s="49"/>
      <c r="AFH40" s="49"/>
      <c r="AFI40" s="49"/>
      <c r="AFJ40" s="49"/>
      <c r="AFK40" s="49"/>
      <c r="AFL40" s="49"/>
      <c r="AFM40" s="49"/>
      <c r="AFN40" s="49"/>
      <c r="AFO40" s="49"/>
      <c r="AFP40" s="49"/>
      <c r="AFQ40" s="49"/>
      <c r="AFR40" s="49"/>
      <c r="AFS40" s="49"/>
      <c r="AFT40" s="49"/>
      <c r="AFU40" s="49"/>
      <c r="AFV40" s="49"/>
      <c r="AFW40" s="49"/>
      <c r="AFX40" s="49"/>
      <c r="AFY40" s="49"/>
      <c r="AFZ40" s="49"/>
      <c r="AGA40" s="49"/>
      <c r="AGB40" s="49"/>
      <c r="AGC40" s="49"/>
      <c r="AGD40" s="49"/>
      <c r="AGE40" s="49"/>
      <c r="AGF40" s="49"/>
      <c r="AGG40" s="49"/>
      <c r="AGH40" s="49"/>
      <c r="AGI40" s="49"/>
      <c r="AGJ40" s="49"/>
      <c r="AGK40" s="49"/>
      <c r="AGL40" s="49"/>
      <c r="AGM40" s="49"/>
      <c r="AGN40" s="49"/>
      <c r="AGO40" s="49"/>
      <c r="AGP40" s="49"/>
      <c r="AGQ40" s="49"/>
      <c r="AGR40" s="49"/>
      <c r="AGS40" s="49"/>
      <c r="AGT40" s="49"/>
      <c r="AGU40" s="49"/>
      <c r="AGV40" s="49"/>
      <c r="AGW40" s="49"/>
      <c r="AGX40" s="49"/>
      <c r="AGY40" s="49"/>
      <c r="AGZ40" s="49"/>
      <c r="AHA40" s="49"/>
      <c r="AHB40" s="49"/>
      <c r="AHC40" s="49"/>
      <c r="AHD40" s="49"/>
      <c r="AHE40" s="49"/>
      <c r="AHF40" s="49"/>
      <c r="AHG40" s="49"/>
      <c r="AHH40" s="49"/>
      <c r="AHI40" s="49"/>
      <c r="AHJ40" s="49"/>
      <c r="AHK40" s="49"/>
      <c r="AHL40" s="49"/>
      <c r="AHM40" s="49"/>
      <c r="AHN40" s="49"/>
      <c r="AHO40" s="49"/>
      <c r="AHP40" s="49"/>
      <c r="AHQ40" s="49"/>
      <c r="AHR40" s="49"/>
      <c r="AHS40" s="49"/>
      <c r="AHT40" s="49"/>
      <c r="AHU40" s="49"/>
      <c r="AHV40" s="49"/>
      <c r="AHW40" s="49"/>
      <c r="AHX40" s="49"/>
      <c r="AHY40" s="49"/>
      <c r="AHZ40" s="49"/>
      <c r="AIA40" s="49"/>
      <c r="AIB40" s="49"/>
      <c r="AIC40" s="49"/>
      <c r="AID40" s="49"/>
      <c r="AIE40" s="49"/>
      <c r="AIF40" s="49"/>
      <c r="AIG40" s="49"/>
      <c r="AIH40" s="49"/>
      <c r="AII40" s="49"/>
      <c r="AIJ40" s="49"/>
      <c r="AIK40" s="49"/>
      <c r="AIL40" s="49"/>
      <c r="AIM40" s="49"/>
      <c r="AIN40" s="49"/>
      <c r="AIO40" s="49"/>
      <c r="AIP40" s="49"/>
      <c r="AIQ40" s="49"/>
      <c r="AIR40" s="49"/>
      <c r="AIS40" s="49"/>
      <c r="AIT40" s="49"/>
      <c r="AIU40" s="49"/>
      <c r="AIV40" s="49"/>
      <c r="AIW40" s="49"/>
      <c r="AIX40" s="49"/>
      <c r="AIY40" s="49"/>
      <c r="AIZ40" s="49"/>
      <c r="AJA40" s="49"/>
      <c r="AJB40" s="49"/>
      <c r="AJC40" s="49"/>
      <c r="AJD40" s="49"/>
      <c r="AJE40" s="49"/>
      <c r="AJF40" s="49"/>
      <c r="AJG40" s="49"/>
      <c r="AJH40" s="49"/>
      <c r="AJI40" s="49"/>
      <c r="AJJ40" s="49"/>
      <c r="AJK40" s="49"/>
      <c r="AJL40" s="49"/>
      <c r="AJM40" s="49"/>
      <c r="AJN40" s="49"/>
      <c r="AJO40" s="49"/>
      <c r="AJP40" s="49"/>
      <c r="AJQ40" s="49"/>
      <c r="AJR40" s="49"/>
      <c r="AJS40" s="49"/>
      <c r="AJT40" s="49"/>
      <c r="AJU40" s="49"/>
      <c r="AJV40" s="49"/>
      <c r="AJW40" s="49"/>
      <c r="AJX40" s="49"/>
      <c r="AJY40" s="49"/>
      <c r="AJZ40" s="49"/>
      <c r="AKA40" s="49"/>
      <c r="AKB40" s="49"/>
      <c r="AKC40" s="49"/>
      <c r="AKD40" s="49"/>
      <c r="AKE40" s="49"/>
      <c r="AKF40" s="49"/>
      <c r="AKG40" s="49"/>
      <c r="AKH40" s="49"/>
      <c r="AKI40" s="49"/>
      <c r="AKJ40" s="49"/>
      <c r="AKK40" s="49"/>
      <c r="AKL40" s="49"/>
      <c r="AKM40" s="49"/>
      <c r="AKN40" s="49"/>
      <c r="AKO40" s="49"/>
      <c r="AKP40" s="49"/>
      <c r="AKQ40" s="49"/>
      <c r="AKR40" s="49"/>
      <c r="AKS40" s="49"/>
      <c r="AKT40" s="49"/>
      <c r="AKU40" s="49"/>
      <c r="AKV40" s="49"/>
      <c r="AKW40" s="49"/>
      <c r="AKX40" s="49"/>
      <c r="AKY40" s="49"/>
      <c r="AKZ40" s="49"/>
      <c r="ALA40" s="49"/>
      <c r="ALB40" s="49"/>
      <c r="ALC40" s="49"/>
      <c r="ALD40" s="49"/>
      <c r="ALE40" s="49"/>
      <c r="ALF40" s="49"/>
      <c r="ALG40" s="49"/>
      <c r="ALH40" s="49"/>
      <c r="ALI40" s="49"/>
      <c r="ALJ40" s="49"/>
      <c r="ALK40" s="49"/>
      <c r="ALL40" s="49"/>
      <c r="ALM40" s="49"/>
      <c r="ALN40" s="49"/>
      <c r="ALO40" s="49"/>
      <c r="ALP40" s="49"/>
      <c r="ALQ40" s="49"/>
      <c r="ALR40" s="49"/>
      <c r="ALS40" s="49"/>
      <c r="ALT40" s="49"/>
      <c r="ALU40" s="49"/>
      <c r="ALV40" s="49"/>
      <c r="ALW40" s="49"/>
      <c r="ALX40" s="49"/>
      <c r="ALY40" s="49"/>
      <c r="ALZ40" s="49"/>
      <c r="AMA40" s="49"/>
      <c r="AMB40" s="49"/>
      <c r="AMC40" s="49"/>
      <c r="AMD40" s="49"/>
      <c r="AME40" s="49"/>
      <c r="AMF40" s="49"/>
      <c r="AMG40" s="49"/>
      <c r="AMH40" s="49"/>
      <c r="AMI40" s="49"/>
      <c r="AMJ40" s="49"/>
      <c r="AMK40" s="49"/>
      <c r="AML40" s="49"/>
      <c r="AMM40" s="49"/>
      <c r="AMN40" s="49"/>
      <c r="AMO40" s="49"/>
      <c r="AMP40" s="49"/>
      <c r="AMQ40" s="49"/>
      <c r="AMR40" s="49"/>
      <c r="AMS40" s="49"/>
      <c r="AMT40" s="49"/>
      <c r="AMU40" s="49"/>
      <c r="AMV40" s="49"/>
      <c r="AMW40" s="49"/>
      <c r="AMX40" s="49"/>
      <c r="AMY40" s="49"/>
      <c r="AMZ40" s="49"/>
      <c r="ANA40" s="49"/>
      <c r="ANB40" s="49"/>
      <c r="ANC40" s="49"/>
      <c r="AND40" s="49"/>
      <c r="ANE40" s="49"/>
      <c r="ANF40" s="49"/>
      <c r="ANG40" s="49"/>
      <c r="ANH40" s="49"/>
      <c r="ANI40" s="49"/>
      <c r="ANJ40" s="49"/>
      <c r="ANK40" s="49"/>
      <c r="ANL40" s="49"/>
      <c r="ANM40" s="49"/>
      <c r="ANN40" s="49"/>
      <c r="ANO40" s="49"/>
      <c r="ANP40" s="49"/>
      <c r="ANQ40" s="49"/>
      <c r="ANR40" s="49"/>
      <c r="ANS40" s="49"/>
      <c r="ANT40" s="49"/>
      <c r="ANU40" s="49"/>
      <c r="ANV40" s="49"/>
      <c r="ANW40" s="49"/>
      <c r="ANX40" s="49"/>
      <c r="ANY40" s="49"/>
      <c r="ANZ40" s="49"/>
      <c r="AOA40" s="49"/>
      <c r="AOB40" s="49"/>
      <c r="AOC40" s="49"/>
      <c r="AOD40" s="49"/>
      <c r="AOE40" s="49"/>
      <c r="AOF40" s="49"/>
      <c r="AOG40" s="49"/>
      <c r="AOH40" s="49"/>
      <c r="AOI40" s="49"/>
      <c r="AOJ40" s="49"/>
      <c r="AOK40" s="49"/>
      <c r="AOL40" s="49"/>
      <c r="AOM40" s="49"/>
      <c r="AON40" s="49"/>
      <c r="AOO40" s="49"/>
      <c r="AOP40" s="49"/>
      <c r="AOQ40" s="49"/>
      <c r="AOR40" s="49"/>
      <c r="AOS40" s="49"/>
      <c r="AOT40" s="49"/>
      <c r="AOU40" s="49"/>
      <c r="AOV40" s="49"/>
      <c r="AOW40" s="49"/>
      <c r="AOX40" s="49"/>
      <c r="AOY40" s="49"/>
      <c r="AOZ40" s="49"/>
      <c r="APA40" s="49"/>
      <c r="APB40" s="49"/>
      <c r="APC40" s="49"/>
      <c r="APD40" s="49"/>
      <c r="APE40" s="49"/>
      <c r="APF40" s="49"/>
      <c r="APG40" s="49"/>
      <c r="APH40" s="49"/>
      <c r="API40" s="49"/>
      <c r="APJ40" s="49"/>
      <c r="APK40" s="49"/>
      <c r="APL40" s="49"/>
      <c r="APM40" s="49"/>
      <c r="APN40" s="49"/>
      <c r="APO40" s="49"/>
      <c r="APP40" s="49"/>
      <c r="APQ40" s="49"/>
      <c r="APR40" s="49"/>
      <c r="APS40" s="49"/>
      <c r="APT40" s="49"/>
      <c r="APU40" s="49"/>
      <c r="APV40" s="49"/>
      <c r="APW40" s="49"/>
      <c r="APX40" s="49"/>
      <c r="APY40" s="49"/>
      <c r="APZ40" s="49"/>
      <c r="AQA40" s="49"/>
      <c r="AQB40" s="49"/>
      <c r="AQC40" s="49"/>
      <c r="AQD40" s="49"/>
      <c r="AQE40" s="49"/>
      <c r="AQF40" s="49"/>
      <c r="AQG40" s="49"/>
      <c r="AQH40" s="49"/>
      <c r="AQI40" s="49"/>
      <c r="AQJ40" s="49"/>
      <c r="AQK40" s="49"/>
      <c r="AQL40" s="49"/>
      <c r="AQM40" s="49"/>
      <c r="AQN40" s="49"/>
      <c r="AQO40" s="49"/>
      <c r="AQP40" s="49"/>
      <c r="AQQ40" s="49"/>
      <c r="AQR40" s="49"/>
      <c r="AQS40" s="49"/>
      <c r="AQT40" s="49"/>
      <c r="AQU40" s="49"/>
      <c r="AQV40" s="49"/>
      <c r="AQW40" s="49"/>
      <c r="AQX40" s="49"/>
      <c r="AQY40" s="49"/>
      <c r="AQZ40" s="49"/>
      <c r="ARA40" s="49"/>
      <c r="ARB40" s="49"/>
      <c r="ARC40" s="49"/>
      <c r="ARD40" s="49"/>
      <c r="ARE40" s="49"/>
      <c r="ARF40" s="49"/>
      <c r="ARG40" s="49"/>
      <c r="ARH40" s="49"/>
      <c r="ARI40" s="49"/>
      <c r="ARJ40" s="49"/>
      <c r="ARK40" s="49"/>
      <c r="ARL40" s="49"/>
      <c r="ARM40" s="49"/>
      <c r="ARN40" s="49"/>
      <c r="ARO40" s="49"/>
      <c r="ARP40" s="49"/>
      <c r="ARQ40" s="49"/>
      <c r="ARR40" s="49"/>
      <c r="ARS40" s="49"/>
      <c r="ART40" s="49"/>
      <c r="ARU40" s="49"/>
      <c r="ARV40" s="49"/>
      <c r="ARW40" s="49"/>
      <c r="ARX40" s="49"/>
      <c r="ARY40" s="49"/>
      <c r="ARZ40" s="49"/>
      <c r="ASA40" s="49"/>
      <c r="ASB40" s="49"/>
      <c r="ASC40" s="49"/>
      <c r="ASD40" s="49"/>
      <c r="ASE40" s="49"/>
      <c r="ASF40" s="49"/>
      <c r="ASG40" s="49"/>
      <c r="ASH40" s="49"/>
      <c r="ASI40" s="49"/>
      <c r="ASJ40" s="49"/>
      <c r="ASK40" s="49"/>
      <c r="ASL40" s="49"/>
      <c r="ASM40" s="49"/>
      <c r="ASN40" s="49"/>
      <c r="ASO40" s="49"/>
      <c r="ASP40" s="49"/>
      <c r="ASQ40" s="49"/>
      <c r="ASR40" s="49"/>
      <c r="ASS40" s="49"/>
      <c r="AST40" s="49"/>
      <c r="ASU40" s="49"/>
      <c r="ASV40" s="49"/>
      <c r="ASW40" s="49"/>
      <c r="ASX40" s="49"/>
      <c r="ASY40" s="49"/>
      <c r="ASZ40" s="49"/>
      <c r="ATA40" s="49"/>
      <c r="ATB40" s="49"/>
      <c r="ATC40" s="49"/>
      <c r="ATD40" s="49"/>
      <c r="ATE40" s="49"/>
      <c r="ATF40" s="49"/>
      <c r="ATG40" s="49"/>
      <c r="ATH40" s="49"/>
      <c r="ATI40" s="49"/>
      <c r="ATJ40" s="49"/>
      <c r="ATK40" s="49"/>
      <c r="ATL40" s="49"/>
      <c r="ATM40" s="49"/>
      <c r="ATN40" s="49"/>
      <c r="ATO40" s="49"/>
      <c r="ATP40" s="49"/>
      <c r="ATQ40" s="49"/>
      <c r="ATR40" s="49"/>
      <c r="ATS40" s="49"/>
      <c r="ATT40" s="49"/>
      <c r="ATU40" s="49"/>
      <c r="ATV40" s="49"/>
      <c r="ATW40" s="49"/>
      <c r="ATX40" s="49"/>
      <c r="ATY40" s="49"/>
      <c r="ATZ40" s="49"/>
      <c r="AUA40" s="49"/>
      <c r="AUB40" s="49"/>
      <c r="AUC40" s="49"/>
      <c r="AUD40" s="49"/>
      <c r="AUE40" s="49"/>
      <c r="AUF40" s="49"/>
      <c r="AUG40" s="49"/>
      <c r="AUH40" s="49"/>
      <c r="AUI40" s="49"/>
      <c r="AUJ40" s="49"/>
      <c r="AUK40" s="49"/>
      <c r="AUL40" s="49"/>
      <c r="AUM40" s="49"/>
      <c r="AUN40" s="49"/>
      <c r="AUO40" s="49"/>
      <c r="AUP40" s="49"/>
      <c r="AUQ40" s="49"/>
      <c r="AUR40" s="49"/>
      <c r="AUS40" s="49"/>
      <c r="AUT40" s="49"/>
      <c r="AUU40" s="49"/>
      <c r="AUV40" s="49"/>
      <c r="AUW40" s="49"/>
      <c r="AUX40" s="49"/>
      <c r="AUY40" s="49"/>
      <c r="AUZ40" s="49"/>
      <c r="AVA40" s="49"/>
      <c r="AVB40" s="49"/>
      <c r="AVC40" s="49"/>
      <c r="AVD40" s="49"/>
      <c r="AVE40" s="49"/>
      <c r="AVF40" s="49"/>
      <c r="AVG40" s="49"/>
      <c r="AVH40" s="49"/>
      <c r="AVI40" s="49"/>
      <c r="AVJ40" s="49"/>
      <c r="AVK40" s="49"/>
      <c r="AVL40" s="49"/>
      <c r="AVM40" s="49"/>
      <c r="AVN40" s="49"/>
      <c r="AVO40" s="49"/>
      <c r="AVP40" s="49"/>
      <c r="AVQ40" s="49"/>
      <c r="AVR40" s="49"/>
      <c r="AVS40" s="49"/>
      <c r="AVT40" s="49"/>
      <c r="AVU40" s="49"/>
      <c r="AVV40" s="49"/>
      <c r="AVW40" s="49"/>
      <c r="AVX40" s="49"/>
      <c r="AVY40" s="49"/>
      <c r="AVZ40" s="49"/>
      <c r="AWA40" s="49"/>
      <c r="AWB40" s="49"/>
      <c r="AWC40" s="49"/>
      <c r="AWD40" s="49"/>
      <c r="AWE40" s="49"/>
      <c r="AWF40" s="49"/>
      <c r="AWG40" s="49"/>
      <c r="AWH40" s="49"/>
      <c r="AWI40" s="49"/>
      <c r="AWJ40" s="49"/>
      <c r="AWK40" s="49"/>
      <c r="AWL40" s="49"/>
      <c r="AWM40" s="49"/>
      <c r="AWN40" s="49"/>
      <c r="AWO40" s="49"/>
      <c r="AWP40" s="49"/>
      <c r="AWQ40" s="49"/>
      <c r="AWR40" s="49"/>
      <c r="AWS40" s="49"/>
      <c r="AWT40" s="49"/>
      <c r="AWU40" s="49"/>
      <c r="AWV40" s="49"/>
      <c r="AWW40" s="49"/>
      <c r="AWX40" s="49"/>
      <c r="AWY40" s="49"/>
      <c r="AWZ40" s="49"/>
      <c r="AXA40" s="49"/>
      <c r="AXB40" s="49"/>
      <c r="AXC40" s="49"/>
      <c r="AXD40" s="49"/>
      <c r="AXE40" s="49"/>
      <c r="AXF40" s="49"/>
      <c r="AXG40" s="49"/>
      <c r="AXH40" s="49"/>
      <c r="AXI40" s="49"/>
      <c r="AXJ40" s="49"/>
      <c r="AXK40" s="49"/>
      <c r="AXL40" s="49"/>
      <c r="AXM40" s="49"/>
      <c r="AXN40" s="49"/>
      <c r="AXO40" s="49"/>
      <c r="AXP40" s="49"/>
      <c r="AXQ40" s="49"/>
      <c r="AXR40" s="49"/>
      <c r="AXS40" s="49"/>
      <c r="AXT40" s="49"/>
      <c r="AXU40" s="49"/>
      <c r="AXV40" s="49"/>
      <c r="AXW40" s="49"/>
      <c r="AXX40" s="49"/>
      <c r="AXY40" s="49"/>
      <c r="AXZ40" s="49"/>
      <c r="AYA40" s="49"/>
      <c r="AYB40" s="49"/>
      <c r="AYC40" s="49"/>
      <c r="AYD40" s="49"/>
      <c r="AYE40" s="49"/>
      <c r="AYF40" s="49"/>
      <c r="AYG40" s="49"/>
      <c r="AYH40" s="49"/>
      <c r="AYI40" s="49"/>
      <c r="AYJ40" s="49"/>
      <c r="AYK40" s="49"/>
      <c r="AYL40" s="49"/>
      <c r="AYM40" s="49"/>
      <c r="AYN40" s="49"/>
      <c r="AYO40" s="49"/>
      <c r="AYP40" s="49"/>
      <c r="AYQ40" s="49"/>
      <c r="AYR40" s="49"/>
      <c r="AYS40" s="49"/>
      <c r="AYT40" s="49"/>
      <c r="AYU40" s="49"/>
      <c r="AYV40" s="49"/>
      <c r="AYW40" s="49"/>
      <c r="AYX40" s="49"/>
      <c r="AYY40" s="49"/>
      <c r="AYZ40" s="49"/>
      <c r="AZA40" s="49"/>
      <c r="AZB40" s="49"/>
      <c r="AZC40" s="49"/>
      <c r="AZD40" s="49"/>
      <c r="AZE40" s="49"/>
      <c r="AZF40" s="49"/>
      <c r="AZG40" s="49"/>
      <c r="AZH40" s="49"/>
      <c r="AZI40" s="49"/>
      <c r="AZJ40" s="49"/>
      <c r="AZK40" s="49"/>
      <c r="AZL40" s="49"/>
      <c r="AZM40" s="49"/>
      <c r="AZN40" s="49"/>
      <c r="AZO40" s="49"/>
      <c r="AZP40" s="49"/>
      <c r="AZQ40" s="49"/>
      <c r="AZR40" s="49"/>
      <c r="AZS40" s="49"/>
      <c r="AZT40" s="49"/>
      <c r="AZU40" s="49"/>
      <c r="AZV40" s="49"/>
      <c r="AZW40" s="49"/>
      <c r="AZX40" s="49"/>
      <c r="AZY40" s="49"/>
      <c r="AZZ40" s="49"/>
      <c r="BAA40" s="49"/>
      <c r="BAB40" s="49"/>
      <c r="BAC40" s="49"/>
      <c r="BAD40" s="49"/>
      <c r="BAE40" s="49"/>
      <c r="BAF40" s="49"/>
      <c r="BAG40" s="49"/>
      <c r="BAH40" s="49"/>
      <c r="BAI40" s="49"/>
      <c r="BAJ40" s="49"/>
      <c r="BAK40" s="49"/>
      <c r="BAL40" s="49"/>
      <c r="BAM40" s="49"/>
      <c r="BAN40" s="49"/>
      <c r="BAO40" s="49"/>
      <c r="BAP40" s="49"/>
      <c r="BAQ40" s="49"/>
      <c r="BAR40" s="49"/>
      <c r="BAS40" s="49"/>
      <c r="BAT40" s="49"/>
      <c r="BAU40" s="49"/>
      <c r="BAV40" s="49"/>
      <c r="BAW40" s="49"/>
      <c r="BAX40" s="49"/>
      <c r="BAY40" s="49"/>
      <c r="BAZ40" s="49"/>
      <c r="BBA40" s="49"/>
      <c r="BBB40" s="49"/>
      <c r="BBC40" s="49"/>
      <c r="BBD40" s="49"/>
      <c r="BBE40" s="49"/>
      <c r="BBF40" s="49"/>
      <c r="BBG40" s="49"/>
      <c r="BBH40" s="49"/>
      <c r="BBI40" s="49"/>
      <c r="BBJ40" s="49"/>
      <c r="BBK40" s="49"/>
      <c r="BBL40" s="49"/>
      <c r="BBM40" s="49"/>
      <c r="BBN40" s="49"/>
      <c r="BBO40" s="49"/>
      <c r="BBP40" s="49"/>
      <c r="BBQ40" s="49"/>
      <c r="BBR40" s="49"/>
      <c r="BBS40" s="49"/>
      <c r="BBT40" s="49"/>
      <c r="BBU40" s="49"/>
      <c r="BBV40" s="49"/>
      <c r="BBW40" s="49"/>
      <c r="BBX40" s="49"/>
      <c r="BBY40" s="49"/>
      <c r="BBZ40" s="49"/>
      <c r="BCA40" s="49"/>
      <c r="BCB40" s="49"/>
      <c r="BCC40" s="49"/>
      <c r="BCD40" s="49"/>
      <c r="BCE40" s="49"/>
      <c r="BCF40" s="49"/>
      <c r="BCG40" s="49"/>
      <c r="BCH40" s="49"/>
      <c r="BCI40" s="49"/>
      <c r="BCJ40" s="49"/>
      <c r="BCK40" s="49"/>
      <c r="BCL40" s="49"/>
      <c r="BCM40" s="49"/>
      <c r="BCN40" s="49"/>
      <c r="BCO40" s="49"/>
      <c r="BCP40" s="49"/>
      <c r="BCQ40" s="49"/>
      <c r="BCR40" s="49"/>
      <c r="BCS40" s="49"/>
      <c r="BCT40" s="49"/>
      <c r="BCU40" s="49"/>
      <c r="BCV40" s="49"/>
      <c r="BCW40" s="49"/>
      <c r="BCX40" s="49"/>
      <c r="BCY40" s="49"/>
      <c r="BCZ40" s="49"/>
      <c r="BDA40" s="49"/>
      <c r="BDB40" s="49"/>
      <c r="BDC40" s="49"/>
      <c r="BDD40" s="49"/>
      <c r="BDE40" s="49"/>
      <c r="BDF40" s="49"/>
      <c r="BDG40" s="49"/>
      <c r="BDH40" s="49"/>
      <c r="BDI40" s="49"/>
      <c r="BDJ40" s="49"/>
      <c r="BDK40" s="49"/>
      <c r="BDL40" s="49"/>
      <c r="BDM40" s="49"/>
      <c r="BDN40" s="49"/>
      <c r="BDO40" s="49"/>
      <c r="BDP40" s="49"/>
      <c r="BDQ40" s="49"/>
      <c r="BDR40" s="49"/>
      <c r="BDS40" s="49"/>
      <c r="BDT40" s="49"/>
      <c r="BDU40" s="49"/>
      <c r="BDV40" s="49"/>
      <c r="BDW40" s="49"/>
      <c r="BDX40" s="49"/>
      <c r="BDY40" s="49"/>
      <c r="BDZ40" s="49"/>
      <c r="BEA40" s="49"/>
      <c r="BEB40" s="49"/>
      <c r="BEC40" s="49"/>
      <c r="BED40" s="49"/>
      <c r="BEE40" s="49"/>
      <c r="BEF40" s="49"/>
      <c r="BEG40" s="49"/>
      <c r="BEH40" s="49"/>
      <c r="BEI40" s="49"/>
      <c r="BEJ40" s="49"/>
      <c r="BEK40" s="49"/>
      <c r="BEL40" s="49"/>
      <c r="BEM40" s="49"/>
      <c r="BEN40" s="49"/>
      <c r="BEO40" s="49"/>
      <c r="BEP40" s="49"/>
      <c r="BEQ40" s="49"/>
      <c r="BER40" s="49"/>
      <c r="BES40" s="49"/>
      <c r="BET40" s="49"/>
      <c r="BEU40" s="49"/>
      <c r="BEV40" s="49"/>
      <c r="BEW40" s="49"/>
      <c r="BEX40" s="49"/>
      <c r="BEY40" s="49"/>
      <c r="BEZ40" s="49"/>
      <c r="BFA40" s="49"/>
      <c r="BFB40" s="49"/>
      <c r="BFC40" s="49"/>
      <c r="BFD40" s="49"/>
      <c r="BFE40" s="49"/>
      <c r="BFF40" s="49"/>
      <c r="BFG40" s="49"/>
      <c r="BFH40" s="49"/>
      <c r="BFI40" s="49"/>
      <c r="BFJ40" s="49"/>
      <c r="BFK40" s="49"/>
      <c r="BFL40" s="49"/>
      <c r="BFM40" s="49"/>
      <c r="BFN40" s="49"/>
      <c r="BFO40" s="49"/>
      <c r="BFP40" s="49"/>
      <c r="BFQ40" s="49"/>
      <c r="BFR40" s="49"/>
      <c r="BFS40" s="49"/>
      <c r="BFT40" s="49"/>
      <c r="BFU40" s="49"/>
      <c r="BFV40" s="49"/>
      <c r="BFW40" s="49"/>
      <c r="BFX40" s="49"/>
      <c r="BFY40" s="49"/>
      <c r="BFZ40" s="49"/>
      <c r="BGA40" s="49"/>
      <c r="BGB40" s="49"/>
      <c r="BGC40" s="49"/>
      <c r="BGD40" s="49"/>
      <c r="BGE40" s="49"/>
      <c r="BGF40" s="49"/>
      <c r="BGG40" s="49"/>
      <c r="BGH40" s="49"/>
      <c r="BGI40" s="49"/>
      <c r="BGJ40" s="49"/>
      <c r="BGK40" s="49"/>
      <c r="BGL40" s="49"/>
      <c r="BGM40" s="49"/>
      <c r="BGN40" s="49"/>
      <c r="BGO40" s="49"/>
      <c r="BGP40" s="49"/>
      <c r="BGQ40" s="49"/>
      <c r="BGR40" s="49"/>
      <c r="BGS40" s="49"/>
      <c r="BGT40" s="49"/>
      <c r="BGU40" s="49"/>
      <c r="BGV40" s="49"/>
      <c r="BGW40" s="49"/>
      <c r="BGX40" s="49"/>
      <c r="BGY40" s="49"/>
      <c r="BGZ40" s="49"/>
      <c r="BHA40" s="49"/>
      <c r="BHB40" s="49"/>
      <c r="BHC40" s="49"/>
      <c r="BHD40" s="49"/>
      <c r="BHE40" s="49"/>
      <c r="BHF40" s="49"/>
      <c r="BHG40" s="49"/>
      <c r="BHH40" s="49"/>
      <c r="BHI40" s="49"/>
      <c r="BHJ40" s="49"/>
      <c r="BHK40" s="49"/>
      <c r="BHL40" s="49"/>
      <c r="BHM40" s="49"/>
      <c r="BHN40" s="49"/>
      <c r="BHO40" s="49"/>
      <c r="BHP40" s="49"/>
      <c r="BHQ40" s="49"/>
      <c r="BHR40" s="49"/>
      <c r="BHS40" s="49"/>
      <c r="BHT40" s="49"/>
      <c r="BHU40" s="49"/>
      <c r="BHV40" s="49"/>
      <c r="BHW40" s="49"/>
      <c r="BHX40" s="49"/>
      <c r="BHY40" s="49"/>
      <c r="BHZ40" s="49"/>
      <c r="BIA40" s="49"/>
      <c r="BIB40" s="49"/>
      <c r="BIC40" s="49"/>
      <c r="BID40" s="49"/>
      <c r="BIE40" s="49"/>
      <c r="BIF40" s="49"/>
      <c r="BIG40" s="49"/>
      <c r="BIH40" s="49"/>
      <c r="BII40" s="49"/>
      <c r="BIJ40" s="49"/>
      <c r="BIK40" s="49"/>
      <c r="BIL40" s="49"/>
      <c r="BIM40" s="49"/>
      <c r="BIN40" s="49"/>
      <c r="BIO40" s="49"/>
      <c r="BIP40" s="49"/>
      <c r="BIQ40" s="49"/>
      <c r="BIR40" s="49"/>
      <c r="BIS40" s="49"/>
      <c r="BIT40" s="49"/>
      <c r="BIU40" s="49"/>
      <c r="BIV40" s="49"/>
      <c r="BIW40" s="49"/>
      <c r="BIX40" s="49"/>
      <c r="BIY40" s="49"/>
      <c r="BIZ40" s="49"/>
      <c r="BJA40" s="49"/>
      <c r="BJB40" s="49"/>
      <c r="BJC40" s="49"/>
      <c r="BJD40" s="49"/>
      <c r="BJE40" s="49"/>
      <c r="BJF40" s="49"/>
      <c r="BJG40" s="49"/>
      <c r="BJH40" s="49"/>
      <c r="BJI40" s="49"/>
      <c r="BJJ40" s="49"/>
      <c r="BJK40" s="49"/>
      <c r="BJL40" s="49"/>
      <c r="BJM40" s="49"/>
      <c r="BJN40" s="49"/>
      <c r="BJO40" s="49"/>
      <c r="BJP40" s="49"/>
      <c r="BJQ40" s="49"/>
      <c r="BJR40" s="49"/>
      <c r="BJS40" s="49"/>
      <c r="BJT40" s="49"/>
      <c r="BJU40" s="49"/>
      <c r="BJV40" s="49"/>
      <c r="BJW40" s="49"/>
      <c r="BJX40" s="49"/>
      <c r="BJY40" s="49"/>
      <c r="BJZ40" s="49"/>
      <c r="BKA40" s="49"/>
      <c r="BKB40" s="49"/>
      <c r="BKC40" s="49"/>
      <c r="BKD40" s="49"/>
      <c r="BKE40" s="49"/>
      <c r="BKF40" s="49"/>
      <c r="BKG40" s="49"/>
      <c r="BKH40" s="49"/>
      <c r="BKI40" s="49"/>
      <c r="BKJ40" s="49"/>
      <c r="BKK40" s="49"/>
      <c r="BKL40" s="49"/>
      <c r="BKM40" s="49"/>
      <c r="BKN40" s="49"/>
      <c r="BKO40" s="49"/>
      <c r="BKP40" s="49"/>
      <c r="BKQ40" s="49"/>
      <c r="BKR40" s="49"/>
      <c r="BKS40" s="49"/>
      <c r="BKT40" s="49"/>
      <c r="BKU40" s="49"/>
      <c r="BKV40" s="49"/>
      <c r="BKW40" s="49"/>
      <c r="BKX40" s="49"/>
      <c r="BKY40" s="49"/>
      <c r="BKZ40" s="49"/>
      <c r="BLA40" s="49"/>
      <c r="BLB40" s="49"/>
      <c r="BLC40" s="49"/>
      <c r="BLD40" s="49"/>
      <c r="BLE40" s="49"/>
      <c r="BLF40" s="49"/>
      <c r="BLG40" s="49"/>
      <c r="BLH40" s="49"/>
      <c r="BLI40" s="49"/>
      <c r="BLJ40" s="49"/>
      <c r="BLK40" s="49"/>
      <c r="BLL40" s="49"/>
      <c r="BLM40" s="49"/>
      <c r="BLN40" s="49"/>
      <c r="BLO40" s="49"/>
      <c r="BLP40" s="49"/>
      <c r="BLQ40" s="49"/>
      <c r="BLR40" s="49"/>
      <c r="BLS40" s="49"/>
      <c r="BLT40" s="49"/>
      <c r="BLU40" s="49"/>
      <c r="BLV40" s="49"/>
      <c r="BLW40" s="49"/>
      <c r="BLX40" s="49"/>
      <c r="BLY40" s="49"/>
      <c r="BLZ40" s="49"/>
      <c r="BMA40" s="49"/>
      <c r="BMB40" s="49"/>
      <c r="BMC40" s="49"/>
      <c r="BMD40" s="49"/>
      <c r="BME40" s="49"/>
      <c r="BMF40" s="49"/>
      <c r="BMG40" s="49"/>
      <c r="BMH40" s="49"/>
      <c r="BMI40" s="49"/>
      <c r="BMJ40" s="49"/>
      <c r="BMK40" s="49"/>
      <c r="BML40" s="49"/>
      <c r="BMM40" s="49"/>
      <c r="BMN40" s="49"/>
      <c r="BMO40" s="49"/>
      <c r="BMP40" s="49"/>
      <c r="BMQ40" s="49"/>
      <c r="BMR40" s="49"/>
      <c r="BMS40" s="49"/>
      <c r="BMT40" s="49"/>
      <c r="BMU40" s="49"/>
      <c r="BMV40" s="49"/>
      <c r="BMW40" s="49"/>
      <c r="BMX40" s="49"/>
      <c r="BMY40" s="49"/>
      <c r="BMZ40" s="49"/>
      <c r="BNA40" s="49"/>
      <c r="BNB40" s="49"/>
      <c r="BNC40" s="49"/>
      <c r="BND40" s="49"/>
      <c r="BNE40" s="49"/>
      <c r="BNF40" s="49"/>
      <c r="BNG40" s="49"/>
      <c r="BNH40" s="49"/>
      <c r="BNI40" s="49"/>
      <c r="BNJ40" s="49"/>
      <c r="BNK40" s="49"/>
      <c r="BNL40" s="49"/>
      <c r="BNM40" s="49"/>
      <c r="BNN40" s="49"/>
      <c r="BNO40" s="49"/>
      <c r="BNP40" s="49"/>
      <c r="BNQ40" s="49"/>
      <c r="BNR40" s="49"/>
      <c r="BNS40" s="49"/>
      <c r="BNT40" s="49"/>
      <c r="BNU40" s="49"/>
      <c r="BNV40" s="49"/>
      <c r="BNW40" s="49"/>
      <c r="BNX40" s="49"/>
      <c r="BNY40" s="49"/>
      <c r="BNZ40" s="49"/>
      <c r="BOA40" s="49"/>
      <c r="BOB40" s="49"/>
      <c r="BOC40" s="49"/>
      <c r="BOD40" s="49"/>
      <c r="BOE40" s="49"/>
      <c r="BOF40" s="49"/>
      <c r="BOG40" s="49"/>
      <c r="BOH40" s="49"/>
      <c r="BOI40" s="49"/>
      <c r="BOJ40" s="49"/>
      <c r="BOK40" s="49"/>
      <c r="BOL40" s="49"/>
      <c r="BOM40" s="49"/>
      <c r="BON40" s="49"/>
      <c r="BOO40" s="49"/>
      <c r="BOP40" s="49"/>
      <c r="BOQ40" s="49"/>
      <c r="BOR40" s="49"/>
      <c r="BOS40" s="49"/>
      <c r="BOT40" s="49"/>
      <c r="BOU40" s="49"/>
      <c r="BOV40" s="49"/>
      <c r="BOW40" s="49"/>
      <c r="BOX40" s="49"/>
      <c r="BOY40" s="49"/>
      <c r="BOZ40" s="49"/>
      <c r="BPA40" s="49"/>
      <c r="BPB40" s="49"/>
      <c r="BPC40" s="49"/>
      <c r="BPD40" s="49"/>
      <c r="BPE40" s="49"/>
      <c r="BPF40" s="49"/>
      <c r="BPG40" s="49"/>
      <c r="BPH40" s="49"/>
      <c r="BPI40" s="49"/>
      <c r="BPJ40" s="49"/>
      <c r="BPK40" s="49"/>
      <c r="BPL40" s="49"/>
      <c r="BPM40" s="49"/>
      <c r="BPN40" s="49"/>
      <c r="BPO40" s="49"/>
      <c r="BPP40" s="49"/>
      <c r="BPQ40" s="49"/>
      <c r="BPR40" s="49"/>
      <c r="BPS40" s="49"/>
      <c r="BPT40" s="49"/>
      <c r="BPU40" s="49"/>
      <c r="BPV40" s="49"/>
      <c r="BPW40" s="49"/>
      <c r="BPX40" s="49"/>
      <c r="BPY40" s="49"/>
      <c r="BPZ40" s="49"/>
      <c r="BQA40" s="49"/>
      <c r="BQB40" s="49"/>
      <c r="BQC40" s="49"/>
      <c r="BQD40" s="49"/>
      <c r="BQE40" s="49"/>
      <c r="BQF40" s="49"/>
      <c r="BQG40" s="49"/>
      <c r="BQH40" s="49"/>
      <c r="BQI40" s="49"/>
      <c r="BQJ40" s="49"/>
      <c r="BQK40" s="49"/>
      <c r="BQL40" s="49"/>
      <c r="BQM40" s="49"/>
      <c r="BQN40" s="49"/>
      <c r="BQO40" s="49"/>
      <c r="BQP40" s="49"/>
      <c r="BQQ40" s="49"/>
      <c r="BQR40" s="49"/>
      <c r="BQS40" s="49"/>
      <c r="BQT40" s="49"/>
      <c r="BQU40" s="49"/>
      <c r="BQV40" s="49"/>
      <c r="BQW40" s="49"/>
      <c r="BQX40" s="49"/>
      <c r="BQY40" s="49"/>
      <c r="BQZ40" s="49"/>
      <c r="BRA40" s="49"/>
      <c r="BRB40" s="49"/>
      <c r="BRC40" s="49"/>
      <c r="BRD40" s="49"/>
      <c r="BRE40" s="49"/>
      <c r="BRF40" s="49"/>
      <c r="BRG40" s="49"/>
      <c r="BRH40" s="49"/>
      <c r="BRI40" s="49"/>
      <c r="BRJ40" s="49"/>
      <c r="BRK40" s="49"/>
      <c r="BRL40" s="49"/>
      <c r="BRM40" s="49"/>
      <c r="BRN40" s="49"/>
      <c r="BRO40" s="49"/>
      <c r="BRP40" s="49"/>
      <c r="BRQ40" s="49"/>
      <c r="BRR40" s="49"/>
      <c r="BRS40" s="49"/>
      <c r="BRT40" s="49"/>
      <c r="BRU40" s="49"/>
      <c r="BRV40" s="49"/>
      <c r="BRW40" s="49"/>
      <c r="BRX40" s="49"/>
      <c r="BRY40" s="49"/>
      <c r="BRZ40" s="49"/>
      <c r="BSA40" s="49"/>
      <c r="BSB40" s="49"/>
      <c r="BSC40" s="49"/>
      <c r="BSD40" s="49"/>
      <c r="BSE40" s="49"/>
      <c r="BSF40" s="49"/>
      <c r="BSG40" s="49"/>
      <c r="BSH40" s="49"/>
      <c r="BSI40" s="49"/>
      <c r="BSJ40" s="49"/>
      <c r="BSK40" s="49"/>
      <c r="BSL40" s="49"/>
      <c r="BSM40" s="49"/>
      <c r="BSN40" s="49"/>
      <c r="BSO40" s="49"/>
      <c r="BSP40" s="49"/>
      <c r="BSQ40" s="49"/>
      <c r="BSR40" s="49"/>
      <c r="BSS40" s="49"/>
      <c r="BST40" s="49"/>
      <c r="BSU40" s="49"/>
      <c r="BSV40" s="49"/>
      <c r="BSW40" s="49"/>
      <c r="BSX40" s="49"/>
      <c r="BSY40" s="49"/>
      <c r="BSZ40" s="49"/>
      <c r="BTA40" s="49"/>
      <c r="BTB40" s="49"/>
      <c r="BTC40" s="49"/>
      <c r="BTD40" s="49"/>
      <c r="BTE40" s="49"/>
      <c r="BTF40" s="49"/>
      <c r="BTG40" s="49"/>
      <c r="BTH40" s="49"/>
      <c r="BTI40" s="49"/>
      <c r="BTJ40" s="49"/>
      <c r="BTK40" s="49"/>
      <c r="BTL40" s="49"/>
      <c r="BTM40" s="49"/>
      <c r="BTN40" s="49"/>
      <c r="BTO40" s="49"/>
      <c r="BTP40" s="49"/>
      <c r="BTQ40" s="49"/>
      <c r="BTR40" s="49"/>
      <c r="BTS40" s="49"/>
      <c r="BTT40" s="49"/>
      <c r="BTU40" s="49"/>
      <c r="BTV40" s="49"/>
      <c r="BTW40" s="49"/>
      <c r="BTX40" s="49"/>
      <c r="BTY40" s="49"/>
      <c r="BTZ40" s="49"/>
      <c r="BUA40" s="49"/>
      <c r="BUB40" s="49"/>
      <c r="BUC40" s="49"/>
      <c r="BUD40" s="49"/>
      <c r="BUE40" s="49"/>
      <c r="BUF40" s="49"/>
      <c r="BUG40" s="49"/>
      <c r="BUH40" s="49"/>
      <c r="BUI40" s="49"/>
      <c r="BUJ40" s="49"/>
      <c r="BUK40" s="49"/>
      <c r="BUL40" s="49"/>
      <c r="BUM40" s="49"/>
      <c r="BUN40" s="49"/>
      <c r="BUO40" s="49"/>
      <c r="BUP40" s="49"/>
      <c r="BUQ40" s="49"/>
      <c r="BUR40" s="49"/>
      <c r="BUS40" s="49"/>
      <c r="BUT40" s="49"/>
      <c r="BUU40" s="49"/>
      <c r="BUV40" s="49"/>
      <c r="BUW40" s="49"/>
      <c r="BUX40" s="49"/>
      <c r="BUY40" s="49"/>
      <c r="BUZ40" s="49"/>
      <c r="BVA40" s="49"/>
      <c r="BVB40" s="49"/>
      <c r="BVC40" s="49"/>
      <c r="BVD40" s="49"/>
      <c r="BVE40" s="49"/>
      <c r="BVF40" s="49"/>
      <c r="BVG40" s="49"/>
      <c r="BVH40" s="49"/>
      <c r="BVI40" s="49"/>
      <c r="BVJ40" s="49"/>
      <c r="BVK40" s="49"/>
      <c r="BVL40" s="49"/>
      <c r="BVM40" s="49"/>
      <c r="BVN40" s="49"/>
      <c r="BVO40" s="49"/>
      <c r="BVP40" s="49"/>
      <c r="BVQ40" s="49"/>
      <c r="BVR40" s="49"/>
      <c r="BVS40" s="49"/>
      <c r="BVT40" s="49"/>
      <c r="BVU40" s="49"/>
      <c r="BVV40" s="49"/>
      <c r="BVW40" s="49"/>
      <c r="BVX40" s="49"/>
      <c r="BVY40" s="49"/>
      <c r="BVZ40" s="49"/>
      <c r="BWA40" s="49"/>
      <c r="BWB40" s="49"/>
      <c r="BWC40" s="49"/>
      <c r="BWD40" s="49"/>
      <c r="BWE40" s="49"/>
      <c r="BWF40" s="49"/>
      <c r="BWG40" s="49"/>
      <c r="BWH40" s="49"/>
      <c r="BWI40" s="49"/>
      <c r="BWJ40" s="49"/>
      <c r="BWK40" s="49"/>
      <c r="BWL40" s="49"/>
      <c r="BWM40" s="49"/>
      <c r="BWN40" s="49"/>
      <c r="BWO40" s="49"/>
      <c r="BWP40" s="49"/>
      <c r="BWQ40" s="49"/>
      <c r="BWR40" s="49"/>
      <c r="BWS40" s="49"/>
      <c r="BWT40" s="49"/>
      <c r="BWU40" s="49"/>
      <c r="BWV40" s="49"/>
      <c r="BWW40" s="49"/>
      <c r="BWX40" s="49"/>
      <c r="BWY40" s="49"/>
      <c r="BWZ40" s="49"/>
      <c r="BXA40" s="49"/>
      <c r="BXB40" s="49"/>
      <c r="BXC40" s="49"/>
      <c r="BXD40" s="49"/>
      <c r="BXE40" s="49"/>
      <c r="BXF40" s="49"/>
      <c r="BXG40" s="49"/>
      <c r="BXH40" s="49"/>
      <c r="BXI40" s="49"/>
      <c r="BXJ40" s="49"/>
      <c r="BXK40" s="49"/>
      <c r="BXL40" s="49"/>
      <c r="BXM40" s="49"/>
      <c r="BXN40" s="49"/>
      <c r="BXO40" s="49"/>
      <c r="BXP40" s="49"/>
      <c r="BXQ40" s="49"/>
      <c r="BXR40" s="49"/>
      <c r="BXS40" s="49"/>
      <c r="BXT40" s="49"/>
      <c r="BXU40" s="49"/>
      <c r="BXV40" s="49"/>
      <c r="BXW40" s="49"/>
      <c r="BXX40" s="49"/>
      <c r="BXY40" s="49"/>
      <c r="BXZ40" s="49"/>
      <c r="BYA40" s="49"/>
      <c r="BYB40" s="49"/>
      <c r="BYC40" s="49"/>
      <c r="BYD40" s="49"/>
      <c r="BYE40" s="49"/>
      <c r="BYF40" s="49"/>
      <c r="BYG40" s="49"/>
      <c r="BYH40" s="49"/>
      <c r="BYI40" s="49"/>
      <c r="BYJ40" s="49"/>
      <c r="BYK40" s="49"/>
      <c r="BYL40" s="49"/>
      <c r="BYM40" s="49"/>
      <c r="BYN40" s="49"/>
      <c r="BYO40" s="49"/>
      <c r="BYP40" s="49"/>
      <c r="BYQ40" s="49"/>
      <c r="BYR40" s="49"/>
      <c r="BYS40" s="49"/>
      <c r="BYT40" s="49"/>
      <c r="BYU40" s="49"/>
      <c r="BYV40" s="49"/>
      <c r="BYW40" s="49"/>
      <c r="BYX40" s="49"/>
      <c r="BYY40" s="49"/>
      <c r="BYZ40" s="49"/>
      <c r="BZA40" s="49"/>
      <c r="BZB40" s="49"/>
      <c r="BZC40" s="49"/>
      <c r="BZD40" s="49"/>
      <c r="BZE40" s="49"/>
      <c r="BZF40" s="49"/>
      <c r="BZG40" s="49"/>
      <c r="BZH40" s="49"/>
      <c r="BZI40" s="49"/>
      <c r="BZJ40" s="49"/>
      <c r="BZK40" s="49"/>
      <c r="BZL40" s="49"/>
      <c r="BZM40" s="49"/>
      <c r="BZN40" s="49"/>
      <c r="BZO40" s="49"/>
      <c r="BZP40" s="49"/>
      <c r="BZQ40" s="49"/>
      <c r="BZR40" s="49"/>
      <c r="BZS40" s="49"/>
      <c r="BZT40" s="49"/>
      <c r="BZU40" s="49"/>
      <c r="BZV40" s="49"/>
      <c r="BZW40" s="49"/>
      <c r="BZX40" s="49"/>
      <c r="BZY40" s="49"/>
      <c r="BZZ40" s="49"/>
      <c r="CAA40" s="49"/>
      <c r="CAB40" s="49"/>
      <c r="CAC40" s="49"/>
      <c r="CAD40" s="49"/>
      <c r="CAE40" s="49"/>
      <c r="CAF40" s="49"/>
      <c r="CAG40" s="49"/>
      <c r="CAH40" s="49"/>
      <c r="CAI40" s="49"/>
      <c r="CAJ40" s="49"/>
      <c r="CAK40" s="49"/>
      <c r="CAL40" s="49"/>
      <c r="CAM40" s="49"/>
      <c r="CAN40" s="49"/>
      <c r="CAO40" s="49"/>
      <c r="CAP40" s="49"/>
      <c r="CAQ40" s="49"/>
      <c r="CAR40" s="49"/>
      <c r="CAS40" s="49"/>
      <c r="CAT40" s="49"/>
      <c r="CAU40" s="49"/>
      <c r="CAV40" s="49"/>
      <c r="CAW40" s="49"/>
      <c r="CAX40" s="49"/>
      <c r="CAY40" s="49"/>
      <c r="CAZ40" s="49"/>
      <c r="CBA40" s="49"/>
      <c r="CBB40" s="49"/>
      <c r="CBC40" s="49"/>
      <c r="CBD40" s="49"/>
      <c r="CBE40" s="49"/>
      <c r="CBF40" s="49"/>
      <c r="CBG40" s="49"/>
      <c r="CBH40" s="49"/>
      <c r="CBI40" s="49"/>
      <c r="CBJ40" s="49"/>
      <c r="CBK40" s="49"/>
      <c r="CBL40" s="49"/>
      <c r="CBM40" s="49"/>
      <c r="CBN40" s="49"/>
      <c r="CBO40" s="49"/>
      <c r="CBP40" s="49"/>
      <c r="CBQ40" s="49"/>
      <c r="CBR40" s="49"/>
      <c r="CBS40" s="49"/>
      <c r="CBT40" s="49"/>
      <c r="CBU40" s="49"/>
      <c r="CBV40" s="49"/>
      <c r="CBW40" s="49"/>
      <c r="CBX40" s="49"/>
      <c r="CBY40" s="49"/>
      <c r="CBZ40" s="49"/>
      <c r="CCA40" s="49"/>
      <c r="CCB40" s="49"/>
      <c r="CCC40" s="49"/>
      <c r="CCD40" s="49"/>
      <c r="CCE40" s="49"/>
      <c r="CCF40" s="49"/>
      <c r="CCG40" s="49"/>
      <c r="CCH40" s="49"/>
      <c r="CCI40" s="49"/>
      <c r="CCJ40" s="49"/>
      <c r="CCK40" s="49"/>
      <c r="CCL40" s="49"/>
      <c r="CCM40" s="49"/>
      <c r="CCN40" s="49"/>
      <c r="CCO40" s="49"/>
      <c r="CCP40" s="49"/>
      <c r="CCQ40" s="49"/>
      <c r="CCR40" s="49"/>
      <c r="CCS40" s="49"/>
      <c r="CCT40" s="49"/>
      <c r="CCU40" s="49"/>
      <c r="CCV40" s="49"/>
      <c r="CCW40" s="49"/>
      <c r="CCX40" s="49"/>
      <c r="CCY40" s="49"/>
      <c r="CCZ40" s="49"/>
      <c r="CDA40" s="49"/>
      <c r="CDB40" s="49"/>
      <c r="CDC40" s="49"/>
      <c r="CDD40" s="49"/>
      <c r="CDE40" s="49"/>
      <c r="CDF40" s="49"/>
      <c r="CDG40" s="49"/>
      <c r="CDH40" s="49"/>
      <c r="CDI40" s="49"/>
      <c r="CDJ40" s="49"/>
      <c r="CDK40" s="49"/>
      <c r="CDL40" s="49"/>
      <c r="CDM40" s="49"/>
      <c r="CDN40" s="49"/>
      <c r="CDO40" s="49"/>
      <c r="CDP40" s="49"/>
      <c r="CDQ40" s="49"/>
      <c r="CDR40" s="49"/>
      <c r="CDS40" s="49"/>
      <c r="CDT40" s="49"/>
      <c r="CDU40" s="49"/>
      <c r="CDV40" s="49"/>
      <c r="CDW40" s="49"/>
      <c r="CDX40" s="49"/>
      <c r="CDY40" s="49"/>
      <c r="CDZ40" s="49"/>
      <c r="CEA40" s="49"/>
      <c r="CEB40" s="49"/>
      <c r="CEC40" s="49"/>
      <c r="CED40" s="49"/>
      <c r="CEE40" s="49"/>
      <c r="CEF40" s="49"/>
      <c r="CEG40" s="49"/>
      <c r="CEH40" s="49"/>
      <c r="CEI40" s="49"/>
      <c r="CEJ40" s="49"/>
      <c r="CEK40" s="49"/>
      <c r="CEL40" s="49"/>
      <c r="CEM40" s="49"/>
      <c r="CEN40" s="49"/>
      <c r="CEO40" s="49"/>
      <c r="CEP40" s="49"/>
      <c r="CEQ40" s="49"/>
      <c r="CER40" s="49"/>
      <c r="CES40" s="49"/>
      <c r="CET40" s="49"/>
      <c r="CEU40" s="49"/>
      <c r="CEV40" s="49"/>
      <c r="CEW40" s="49"/>
      <c r="CEX40" s="49"/>
      <c r="CEY40" s="49"/>
      <c r="CEZ40" s="49"/>
      <c r="CFA40" s="49"/>
      <c r="CFB40" s="49"/>
      <c r="CFC40" s="49"/>
      <c r="CFD40" s="49"/>
      <c r="CFE40" s="49"/>
      <c r="CFF40" s="49"/>
      <c r="CFG40" s="49"/>
      <c r="CFH40" s="49"/>
      <c r="CFI40" s="49"/>
      <c r="CFJ40" s="49"/>
      <c r="CFK40" s="49"/>
      <c r="CFL40" s="49"/>
      <c r="CFM40" s="49"/>
      <c r="CFN40" s="49"/>
      <c r="CFO40" s="49"/>
      <c r="CFP40" s="49"/>
      <c r="CFQ40" s="49"/>
      <c r="CFR40" s="49"/>
      <c r="CFS40" s="49"/>
      <c r="CFT40" s="49"/>
      <c r="CFU40" s="49"/>
      <c r="CFV40" s="49"/>
      <c r="CFW40" s="49"/>
      <c r="CFX40" s="49"/>
      <c r="CFY40" s="49"/>
      <c r="CFZ40" s="49"/>
      <c r="CGA40" s="49"/>
      <c r="CGB40" s="49"/>
      <c r="CGC40" s="49"/>
      <c r="CGD40" s="49"/>
      <c r="CGE40" s="49"/>
      <c r="CGF40" s="49"/>
      <c r="CGG40" s="49"/>
      <c r="CGH40" s="49"/>
      <c r="CGI40" s="49"/>
      <c r="CGJ40" s="49"/>
      <c r="CGK40" s="49"/>
      <c r="CGL40" s="49"/>
      <c r="CGM40" s="49"/>
      <c r="CGN40" s="49"/>
      <c r="CGO40" s="49"/>
      <c r="CGP40" s="49"/>
      <c r="CGQ40" s="49"/>
      <c r="CGR40" s="49"/>
      <c r="CGS40" s="49"/>
      <c r="CGT40" s="49"/>
      <c r="CGU40" s="49"/>
      <c r="CGV40" s="49"/>
      <c r="CGW40" s="49"/>
      <c r="CGX40" s="49"/>
      <c r="CGY40" s="49"/>
      <c r="CGZ40" s="49"/>
      <c r="CHA40" s="49"/>
      <c r="CHB40" s="49"/>
      <c r="CHC40" s="49"/>
      <c r="CHD40" s="49"/>
      <c r="CHE40" s="49"/>
      <c r="CHF40" s="49"/>
      <c r="CHG40" s="49"/>
      <c r="CHH40" s="49"/>
      <c r="CHI40" s="49"/>
      <c r="CHJ40" s="49"/>
      <c r="CHK40" s="49"/>
      <c r="CHL40" s="49"/>
      <c r="CHM40" s="49"/>
      <c r="CHN40" s="49"/>
      <c r="CHO40" s="49"/>
      <c r="CHP40" s="49"/>
      <c r="CHQ40" s="49"/>
      <c r="CHR40" s="49"/>
      <c r="CHS40" s="49"/>
      <c r="CHT40" s="49"/>
      <c r="CHU40" s="49"/>
      <c r="CHV40" s="49"/>
      <c r="CHW40" s="49"/>
      <c r="CHX40" s="49"/>
      <c r="CHY40" s="49"/>
      <c r="CHZ40" s="49"/>
      <c r="CIA40" s="49"/>
      <c r="CIB40" s="49"/>
      <c r="CIC40" s="49"/>
      <c r="CID40" s="49"/>
      <c r="CIE40" s="49"/>
      <c r="CIF40" s="49"/>
      <c r="CIG40" s="49"/>
      <c r="CIH40" s="49"/>
      <c r="CII40" s="49"/>
      <c r="CIJ40" s="49"/>
      <c r="CIK40" s="49"/>
      <c r="CIL40" s="49"/>
      <c r="CIM40" s="49"/>
      <c r="CIN40" s="49"/>
      <c r="CIO40" s="49"/>
      <c r="CIP40" s="49"/>
      <c r="CIQ40" s="49"/>
      <c r="CIR40" s="49"/>
      <c r="CIS40" s="49"/>
      <c r="CIT40" s="49"/>
      <c r="CIU40" s="49"/>
      <c r="CIV40" s="49"/>
      <c r="CIW40" s="49"/>
      <c r="CIX40" s="49"/>
      <c r="CIY40" s="49"/>
      <c r="CIZ40" s="49"/>
      <c r="CJA40" s="49"/>
      <c r="CJB40" s="49"/>
      <c r="CJC40" s="49"/>
      <c r="CJD40" s="49"/>
      <c r="CJE40" s="49"/>
      <c r="CJF40" s="49"/>
      <c r="CJG40" s="49"/>
      <c r="CJH40" s="49"/>
      <c r="CJI40" s="49"/>
      <c r="CJJ40" s="49"/>
      <c r="CJK40" s="49"/>
      <c r="CJL40" s="49"/>
      <c r="CJM40" s="49"/>
      <c r="CJN40" s="49"/>
      <c r="CJO40" s="49"/>
      <c r="CJP40" s="49"/>
      <c r="CJQ40" s="49"/>
      <c r="CJR40" s="49"/>
      <c r="CJS40" s="49"/>
      <c r="CJT40" s="49"/>
      <c r="CJU40" s="49"/>
      <c r="CJV40" s="49"/>
      <c r="CJW40" s="49"/>
      <c r="CJX40" s="49"/>
      <c r="CJY40" s="49"/>
      <c r="CJZ40" s="49"/>
      <c r="CKA40" s="49"/>
      <c r="CKB40" s="49"/>
      <c r="CKC40" s="49"/>
      <c r="CKD40" s="49"/>
      <c r="CKE40" s="49"/>
      <c r="CKF40" s="49"/>
      <c r="CKG40" s="49"/>
      <c r="CKH40" s="49"/>
      <c r="CKI40" s="49"/>
      <c r="CKJ40" s="49"/>
      <c r="CKK40" s="49"/>
      <c r="CKL40" s="49"/>
      <c r="CKM40" s="49"/>
      <c r="CKN40" s="49"/>
      <c r="CKO40" s="49"/>
      <c r="CKP40" s="49"/>
      <c r="CKQ40" s="49"/>
      <c r="CKR40" s="49"/>
      <c r="CKS40" s="49"/>
      <c r="CKT40" s="49"/>
      <c r="CKU40" s="49"/>
      <c r="CKV40" s="49"/>
      <c r="CKW40" s="49"/>
      <c r="CKX40" s="49"/>
      <c r="CKY40" s="49"/>
      <c r="CKZ40" s="49"/>
      <c r="CLA40" s="49"/>
      <c r="CLB40" s="49"/>
      <c r="CLC40" s="49"/>
      <c r="CLD40" s="49"/>
      <c r="CLE40" s="49"/>
      <c r="CLF40" s="49"/>
      <c r="CLG40" s="49"/>
      <c r="CLH40" s="49"/>
      <c r="CLI40" s="49"/>
      <c r="CLJ40" s="49"/>
      <c r="CLK40" s="49"/>
      <c r="CLL40" s="49"/>
      <c r="CLM40" s="49"/>
      <c r="CLN40" s="49"/>
      <c r="CLO40" s="49"/>
      <c r="CLP40" s="49"/>
      <c r="CLQ40" s="49"/>
      <c r="CLR40" s="49"/>
      <c r="CLS40" s="49"/>
      <c r="CLT40" s="49"/>
      <c r="CLU40" s="49"/>
      <c r="CLV40" s="49"/>
      <c r="CLW40" s="49"/>
      <c r="CLX40" s="49"/>
      <c r="CLY40" s="49"/>
      <c r="CLZ40" s="49"/>
      <c r="CMA40" s="49"/>
      <c r="CMB40" s="49"/>
      <c r="CMC40" s="49"/>
      <c r="CMD40" s="49"/>
      <c r="CME40" s="49"/>
      <c r="CMF40" s="49"/>
      <c r="CMG40" s="49"/>
      <c r="CMH40" s="49"/>
      <c r="CMI40" s="49"/>
      <c r="CMJ40" s="49"/>
      <c r="CMK40" s="49"/>
      <c r="CML40" s="49"/>
      <c r="CMM40" s="49"/>
      <c r="CMN40" s="49"/>
      <c r="CMO40" s="49"/>
      <c r="CMP40" s="49"/>
      <c r="CMQ40" s="49"/>
      <c r="CMR40" s="49"/>
      <c r="CMS40" s="49"/>
      <c r="CMT40" s="49"/>
      <c r="CMU40" s="49"/>
      <c r="CMV40" s="49"/>
      <c r="CMW40" s="49"/>
      <c r="CMX40" s="49"/>
      <c r="CMY40" s="49"/>
      <c r="CMZ40" s="49"/>
      <c r="CNA40" s="49"/>
      <c r="CNB40" s="49"/>
      <c r="CNC40" s="49"/>
      <c r="CND40" s="49"/>
      <c r="CNE40" s="49"/>
      <c r="CNF40" s="49"/>
      <c r="CNG40" s="49"/>
      <c r="CNH40" s="49"/>
      <c r="CNI40" s="49"/>
      <c r="CNJ40" s="49"/>
      <c r="CNK40" s="49"/>
      <c r="CNL40" s="49"/>
      <c r="CNM40" s="49"/>
      <c r="CNN40" s="49"/>
      <c r="CNO40" s="49"/>
      <c r="CNP40" s="49"/>
      <c r="CNQ40" s="49"/>
      <c r="CNR40" s="49"/>
      <c r="CNS40" s="49"/>
      <c r="CNT40" s="49"/>
      <c r="CNU40" s="49"/>
      <c r="CNV40" s="49"/>
      <c r="CNW40" s="49"/>
      <c r="CNX40" s="49"/>
      <c r="CNY40" s="49"/>
      <c r="CNZ40" s="49"/>
      <c r="COA40" s="49"/>
      <c r="COB40" s="49"/>
      <c r="COC40" s="49"/>
      <c r="COD40" s="49"/>
      <c r="COE40" s="49"/>
      <c r="COF40" s="49"/>
      <c r="COG40" s="49"/>
      <c r="COH40" s="49"/>
      <c r="COI40" s="49"/>
      <c r="COJ40" s="49"/>
      <c r="COK40" s="49"/>
      <c r="COL40" s="49"/>
      <c r="COM40" s="49"/>
      <c r="CON40" s="49"/>
      <c r="COO40" s="49"/>
      <c r="COP40" s="49"/>
      <c r="COQ40" s="49"/>
      <c r="COR40" s="49"/>
      <c r="COS40" s="49"/>
      <c r="COT40" s="49"/>
      <c r="COU40" s="49"/>
      <c r="COV40" s="49"/>
      <c r="COW40" s="49"/>
      <c r="COX40" s="49"/>
      <c r="COY40" s="49"/>
      <c r="COZ40" s="49"/>
      <c r="CPA40" s="49"/>
      <c r="CPB40" s="49"/>
      <c r="CPC40" s="49"/>
      <c r="CPD40" s="49"/>
      <c r="CPE40" s="49"/>
      <c r="CPF40" s="49"/>
      <c r="CPG40" s="49"/>
      <c r="CPH40" s="49"/>
      <c r="CPI40" s="49"/>
      <c r="CPJ40" s="49"/>
      <c r="CPK40" s="49"/>
      <c r="CPL40" s="49"/>
      <c r="CPM40" s="49"/>
      <c r="CPN40" s="49"/>
      <c r="CPO40" s="49"/>
      <c r="CPP40" s="49"/>
      <c r="CPQ40" s="49"/>
      <c r="CPR40" s="49"/>
      <c r="CPS40" s="49"/>
      <c r="CPT40" s="49"/>
      <c r="CPU40" s="49"/>
      <c r="CPV40" s="49"/>
      <c r="CPW40" s="49"/>
      <c r="CPX40" s="49"/>
      <c r="CPY40" s="49"/>
      <c r="CPZ40" s="49"/>
      <c r="CQA40" s="49"/>
      <c r="CQB40" s="49"/>
      <c r="CQC40" s="49"/>
      <c r="CQD40" s="49"/>
      <c r="CQE40" s="49"/>
      <c r="CQF40" s="49"/>
      <c r="CQG40" s="49"/>
      <c r="CQH40" s="49"/>
      <c r="CQI40" s="49"/>
      <c r="CQJ40" s="49"/>
      <c r="CQK40" s="49"/>
      <c r="CQL40" s="49"/>
      <c r="CQM40" s="49"/>
      <c r="CQN40" s="49"/>
      <c r="CQO40" s="49"/>
      <c r="CQP40" s="49"/>
      <c r="CQQ40" s="49"/>
      <c r="CQR40" s="49"/>
      <c r="CQS40" s="49"/>
      <c r="CQT40" s="49"/>
      <c r="CQU40" s="49"/>
      <c r="CQV40" s="49"/>
      <c r="CQW40" s="49"/>
      <c r="CQX40" s="49"/>
      <c r="CQY40" s="49"/>
      <c r="CQZ40" s="49"/>
      <c r="CRA40" s="49"/>
      <c r="CRB40" s="49"/>
      <c r="CRC40" s="49"/>
      <c r="CRD40" s="49"/>
      <c r="CRE40" s="49"/>
      <c r="CRF40" s="49"/>
      <c r="CRG40" s="49"/>
      <c r="CRH40" s="49"/>
      <c r="CRI40" s="49"/>
      <c r="CRJ40" s="49"/>
      <c r="CRK40" s="49"/>
      <c r="CRL40" s="49"/>
      <c r="CRM40" s="49"/>
      <c r="CRN40" s="49"/>
      <c r="CRO40" s="49"/>
      <c r="CRP40" s="49"/>
      <c r="CRQ40" s="49"/>
      <c r="CRR40" s="49"/>
      <c r="CRS40" s="49"/>
      <c r="CRT40" s="49"/>
      <c r="CRU40" s="49"/>
      <c r="CRV40" s="49"/>
      <c r="CRW40" s="49"/>
      <c r="CRX40" s="49"/>
      <c r="CRY40" s="49"/>
      <c r="CRZ40" s="49"/>
      <c r="CSA40" s="49"/>
      <c r="CSB40" s="49"/>
      <c r="CSC40" s="49"/>
      <c r="CSD40" s="49"/>
      <c r="CSE40" s="49"/>
      <c r="CSF40" s="49"/>
      <c r="CSG40" s="49"/>
      <c r="CSH40" s="49"/>
      <c r="CSI40" s="49"/>
      <c r="CSJ40" s="49"/>
      <c r="CSK40" s="49"/>
      <c r="CSL40" s="49"/>
      <c r="CSM40" s="49"/>
      <c r="CSN40" s="49"/>
      <c r="CSO40" s="49"/>
      <c r="CSP40" s="49"/>
      <c r="CSQ40" s="49"/>
      <c r="CSR40" s="49"/>
      <c r="CSS40" s="49"/>
      <c r="CST40" s="49"/>
      <c r="CSU40" s="49"/>
      <c r="CSV40" s="49"/>
      <c r="CSW40" s="49"/>
      <c r="CSX40" s="49"/>
      <c r="CSY40" s="49"/>
      <c r="CSZ40" s="49"/>
      <c r="CTA40" s="49"/>
      <c r="CTB40" s="49"/>
      <c r="CTC40" s="49"/>
      <c r="CTD40" s="49"/>
      <c r="CTE40" s="49"/>
      <c r="CTF40" s="49"/>
      <c r="CTG40" s="49"/>
      <c r="CTH40" s="49"/>
      <c r="CTI40" s="49"/>
      <c r="CTJ40" s="49"/>
      <c r="CTK40" s="49"/>
      <c r="CTL40" s="49"/>
      <c r="CTM40" s="49"/>
      <c r="CTN40" s="49"/>
      <c r="CTO40" s="49"/>
      <c r="CTP40" s="49"/>
      <c r="CTQ40" s="49"/>
      <c r="CTR40" s="49"/>
      <c r="CTS40" s="49"/>
      <c r="CTT40" s="49"/>
      <c r="CTU40" s="49"/>
      <c r="CTV40" s="49"/>
      <c r="CTW40" s="49"/>
      <c r="CTX40" s="49"/>
      <c r="CTY40" s="49"/>
      <c r="CTZ40" s="49"/>
      <c r="CUA40" s="49"/>
      <c r="CUB40" s="49"/>
      <c r="CUC40" s="49"/>
      <c r="CUD40" s="49"/>
      <c r="CUE40" s="49"/>
      <c r="CUF40" s="49"/>
      <c r="CUG40" s="49"/>
      <c r="CUH40" s="49"/>
      <c r="CUI40" s="49"/>
      <c r="CUJ40" s="49"/>
      <c r="CUK40" s="49"/>
      <c r="CUL40" s="49"/>
      <c r="CUM40" s="49"/>
      <c r="CUN40" s="49"/>
      <c r="CUO40" s="49"/>
      <c r="CUP40" s="49"/>
      <c r="CUQ40" s="49"/>
      <c r="CUR40" s="49"/>
      <c r="CUS40" s="49"/>
      <c r="CUT40" s="49"/>
      <c r="CUU40" s="49"/>
      <c r="CUV40" s="49"/>
      <c r="CUW40" s="49"/>
      <c r="CUX40" s="49"/>
      <c r="CUY40" s="49"/>
      <c r="CUZ40" s="49"/>
      <c r="CVA40" s="49"/>
      <c r="CVB40" s="49"/>
      <c r="CVC40" s="49"/>
      <c r="CVD40" s="49"/>
      <c r="CVE40" s="49"/>
      <c r="CVF40" s="49"/>
      <c r="CVG40" s="49"/>
      <c r="CVH40" s="49"/>
      <c r="CVI40" s="49"/>
      <c r="CVJ40" s="49"/>
      <c r="CVK40" s="49"/>
      <c r="CVL40" s="49"/>
      <c r="CVM40" s="49"/>
      <c r="CVN40" s="49"/>
      <c r="CVO40" s="49"/>
      <c r="CVP40" s="49"/>
      <c r="CVQ40" s="49"/>
      <c r="CVR40" s="49"/>
      <c r="CVS40" s="49"/>
      <c r="CVT40" s="49"/>
      <c r="CVU40" s="49"/>
      <c r="CVV40" s="49"/>
      <c r="CVW40" s="49"/>
      <c r="CVX40" s="49"/>
      <c r="CVY40" s="49"/>
      <c r="CVZ40" s="49"/>
      <c r="CWA40" s="49"/>
      <c r="CWB40" s="49"/>
      <c r="CWC40" s="49"/>
      <c r="CWD40" s="49"/>
      <c r="CWE40" s="49"/>
      <c r="CWF40" s="49"/>
      <c r="CWG40" s="49"/>
      <c r="CWH40" s="49"/>
      <c r="CWI40" s="49"/>
      <c r="CWJ40" s="49"/>
      <c r="CWK40" s="49"/>
      <c r="CWL40" s="49"/>
      <c r="CWM40" s="49"/>
      <c r="CWN40" s="49"/>
      <c r="CWO40" s="49"/>
      <c r="CWP40" s="49"/>
      <c r="CWQ40" s="49"/>
      <c r="CWR40" s="49"/>
      <c r="CWS40" s="49"/>
      <c r="CWT40" s="49"/>
      <c r="CWU40" s="49"/>
      <c r="CWV40" s="49"/>
      <c r="CWW40" s="49"/>
      <c r="CWX40" s="49"/>
      <c r="CWY40" s="49"/>
      <c r="CWZ40" s="49"/>
      <c r="CXA40" s="49"/>
      <c r="CXB40" s="49"/>
      <c r="CXC40" s="49"/>
      <c r="CXD40" s="49"/>
      <c r="CXE40" s="49"/>
      <c r="CXF40" s="49"/>
      <c r="CXG40" s="49"/>
      <c r="CXH40" s="49"/>
      <c r="CXI40" s="49"/>
      <c r="CXJ40" s="49"/>
      <c r="CXK40" s="49"/>
      <c r="CXL40" s="49"/>
      <c r="CXM40" s="49"/>
      <c r="CXN40" s="49"/>
      <c r="CXO40" s="49"/>
      <c r="CXP40" s="49"/>
      <c r="CXQ40" s="49"/>
      <c r="CXR40" s="49"/>
      <c r="CXS40" s="49"/>
      <c r="CXT40" s="49"/>
      <c r="CXU40" s="49"/>
      <c r="CXV40" s="49"/>
      <c r="CXW40" s="49"/>
      <c r="CXX40" s="49"/>
      <c r="CXY40" s="49"/>
      <c r="CXZ40" s="49"/>
      <c r="CYA40" s="49"/>
      <c r="CYB40" s="49"/>
      <c r="CYC40" s="49"/>
      <c r="CYD40" s="49"/>
      <c r="CYE40" s="49"/>
      <c r="CYF40" s="49"/>
      <c r="CYG40" s="49"/>
      <c r="CYH40" s="49"/>
      <c r="CYI40" s="49"/>
      <c r="CYJ40" s="49"/>
      <c r="CYK40" s="49"/>
      <c r="CYL40" s="49"/>
      <c r="CYM40" s="49"/>
      <c r="CYN40" s="49"/>
      <c r="CYO40" s="49"/>
      <c r="CYP40" s="49"/>
      <c r="CYQ40" s="49"/>
      <c r="CYR40" s="49"/>
      <c r="CYS40" s="49"/>
      <c r="CYT40" s="49"/>
      <c r="CYU40" s="49"/>
      <c r="CYV40" s="49"/>
      <c r="CYW40" s="49"/>
      <c r="CYX40" s="49"/>
      <c r="CYY40" s="49"/>
      <c r="CYZ40" s="49"/>
      <c r="CZA40" s="49"/>
      <c r="CZB40" s="49"/>
      <c r="CZC40" s="49"/>
      <c r="CZD40" s="49"/>
      <c r="CZE40" s="49"/>
      <c r="CZF40" s="49"/>
      <c r="CZG40" s="49"/>
      <c r="CZH40" s="49"/>
      <c r="CZI40" s="49"/>
      <c r="CZJ40" s="49"/>
      <c r="CZK40" s="49"/>
      <c r="CZL40" s="49"/>
      <c r="CZM40" s="49"/>
      <c r="CZN40" s="49"/>
      <c r="CZO40" s="49"/>
      <c r="CZP40" s="49"/>
      <c r="CZQ40" s="49"/>
      <c r="CZR40" s="49"/>
      <c r="CZS40" s="49"/>
      <c r="CZT40" s="49"/>
      <c r="CZU40" s="49"/>
      <c r="CZV40" s="49"/>
      <c r="CZW40" s="49"/>
      <c r="CZX40" s="49"/>
      <c r="CZY40" s="49"/>
      <c r="CZZ40" s="49"/>
      <c r="DAA40" s="49"/>
      <c r="DAB40" s="49"/>
      <c r="DAC40" s="49"/>
      <c r="DAD40" s="49"/>
      <c r="DAE40" s="49"/>
      <c r="DAF40" s="49"/>
      <c r="DAG40" s="49"/>
      <c r="DAH40" s="49"/>
      <c r="DAI40" s="49"/>
      <c r="DAJ40" s="49"/>
      <c r="DAK40" s="49"/>
      <c r="DAL40" s="49"/>
      <c r="DAM40" s="49"/>
      <c r="DAN40" s="49"/>
      <c r="DAO40" s="49"/>
      <c r="DAP40" s="49"/>
      <c r="DAQ40" s="49"/>
      <c r="DAR40" s="49"/>
      <c r="DAS40" s="49"/>
      <c r="DAT40" s="49"/>
      <c r="DAU40" s="49"/>
      <c r="DAV40" s="49"/>
      <c r="DAW40" s="49"/>
      <c r="DAX40" s="49"/>
      <c r="DAY40" s="49"/>
      <c r="DAZ40" s="49"/>
      <c r="DBA40" s="49"/>
      <c r="DBB40" s="49"/>
      <c r="DBC40" s="49"/>
      <c r="DBD40" s="49"/>
      <c r="DBE40" s="49"/>
      <c r="DBF40" s="49"/>
      <c r="DBG40" s="49"/>
      <c r="DBH40" s="49"/>
      <c r="DBI40" s="49"/>
      <c r="DBJ40" s="49"/>
      <c r="DBK40" s="49"/>
      <c r="DBL40" s="49"/>
      <c r="DBM40" s="49"/>
      <c r="DBN40" s="49"/>
      <c r="DBO40" s="49"/>
      <c r="DBP40" s="49"/>
      <c r="DBQ40" s="49"/>
      <c r="DBR40" s="49"/>
      <c r="DBS40" s="49"/>
      <c r="DBT40" s="49"/>
      <c r="DBU40" s="49"/>
      <c r="DBV40" s="49"/>
      <c r="DBW40" s="49"/>
      <c r="DBX40" s="49"/>
      <c r="DBY40" s="49"/>
      <c r="DBZ40" s="49"/>
      <c r="DCA40" s="49"/>
      <c r="DCB40" s="49"/>
      <c r="DCC40" s="49"/>
      <c r="DCD40" s="49"/>
      <c r="DCE40" s="49"/>
      <c r="DCF40" s="49"/>
      <c r="DCG40" s="49"/>
      <c r="DCH40" s="49"/>
      <c r="DCI40" s="49"/>
      <c r="DCJ40" s="49"/>
      <c r="DCK40" s="49"/>
      <c r="DCL40" s="49"/>
      <c r="DCM40" s="49"/>
      <c r="DCN40" s="49"/>
      <c r="DCO40" s="49"/>
      <c r="DCP40" s="49"/>
      <c r="DCQ40" s="49"/>
      <c r="DCR40" s="49"/>
      <c r="DCS40" s="49"/>
      <c r="DCT40" s="49"/>
      <c r="DCU40" s="49"/>
      <c r="DCV40" s="49"/>
      <c r="DCW40" s="49"/>
      <c r="DCX40" s="49"/>
      <c r="DCY40" s="49"/>
      <c r="DCZ40" s="49"/>
      <c r="DDA40" s="49"/>
      <c r="DDB40" s="49"/>
      <c r="DDC40" s="49"/>
      <c r="DDD40" s="49"/>
      <c r="DDE40" s="49"/>
      <c r="DDF40" s="49"/>
      <c r="DDG40" s="49"/>
      <c r="DDH40" s="49"/>
      <c r="DDI40" s="49"/>
      <c r="DDJ40" s="49"/>
      <c r="DDK40" s="49"/>
      <c r="DDL40" s="49"/>
      <c r="DDM40" s="49"/>
      <c r="DDN40" s="49"/>
      <c r="DDO40" s="49"/>
      <c r="DDP40" s="49"/>
      <c r="DDQ40" s="49"/>
      <c r="DDR40" s="49"/>
      <c r="DDS40" s="49"/>
      <c r="DDT40" s="49"/>
      <c r="DDU40" s="49"/>
      <c r="DDV40" s="49"/>
      <c r="DDW40" s="49"/>
      <c r="DDX40" s="49"/>
      <c r="DDY40" s="49"/>
      <c r="DDZ40" s="49"/>
      <c r="DEA40" s="49"/>
      <c r="DEB40" s="49"/>
      <c r="DEC40" s="49"/>
      <c r="DED40" s="49"/>
      <c r="DEE40" s="49"/>
      <c r="DEF40" s="49"/>
      <c r="DEG40" s="49"/>
      <c r="DEH40" s="49"/>
      <c r="DEI40" s="49"/>
      <c r="DEJ40" s="49"/>
      <c r="DEK40" s="49"/>
      <c r="DEL40" s="49"/>
      <c r="DEM40" s="49"/>
      <c r="DEN40" s="49"/>
      <c r="DEO40" s="49"/>
      <c r="DEP40" s="49"/>
      <c r="DEQ40" s="49"/>
      <c r="DER40" s="49"/>
      <c r="DES40" s="49"/>
      <c r="DET40" s="49"/>
      <c r="DEU40" s="49"/>
      <c r="DEV40" s="49"/>
      <c r="DEW40" s="49"/>
      <c r="DEX40" s="49"/>
      <c r="DEY40" s="49"/>
      <c r="DEZ40" s="49"/>
      <c r="DFA40" s="49"/>
      <c r="DFB40" s="49"/>
      <c r="DFC40" s="49"/>
      <c r="DFD40" s="49"/>
      <c r="DFE40" s="49"/>
      <c r="DFF40" s="49"/>
      <c r="DFG40" s="49"/>
      <c r="DFH40" s="49"/>
      <c r="DFI40" s="49"/>
      <c r="DFJ40" s="49"/>
      <c r="DFK40" s="49"/>
      <c r="DFL40" s="49"/>
      <c r="DFM40" s="49"/>
      <c r="DFN40" s="49"/>
      <c r="DFO40" s="49"/>
      <c r="DFP40" s="49"/>
      <c r="DFQ40" s="49"/>
      <c r="DFR40" s="49"/>
      <c r="DFS40" s="49"/>
      <c r="DFT40" s="49"/>
      <c r="DFU40" s="49"/>
      <c r="DFV40" s="49"/>
      <c r="DFW40" s="49"/>
      <c r="DFX40" s="49"/>
      <c r="DFY40" s="49"/>
      <c r="DFZ40" s="49"/>
      <c r="DGA40" s="49"/>
      <c r="DGB40" s="49"/>
      <c r="DGC40" s="49"/>
      <c r="DGD40" s="49"/>
      <c r="DGE40" s="49"/>
      <c r="DGF40" s="49"/>
      <c r="DGG40" s="49"/>
      <c r="DGH40" s="49"/>
      <c r="DGI40" s="49"/>
      <c r="DGJ40" s="49"/>
      <c r="DGK40" s="49"/>
      <c r="DGL40" s="49"/>
      <c r="DGM40" s="49"/>
      <c r="DGN40" s="49"/>
      <c r="DGO40" s="49"/>
      <c r="DGP40" s="49"/>
      <c r="DGQ40" s="49"/>
      <c r="DGR40" s="49"/>
      <c r="DGS40" s="49"/>
      <c r="DGT40" s="49"/>
      <c r="DGU40" s="49"/>
      <c r="DGV40" s="49"/>
      <c r="DGW40" s="49"/>
      <c r="DGX40" s="49"/>
      <c r="DGY40" s="49"/>
      <c r="DGZ40" s="49"/>
      <c r="DHA40" s="49"/>
      <c r="DHB40" s="49"/>
      <c r="DHC40" s="49"/>
      <c r="DHD40" s="49"/>
      <c r="DHE40" s="49"/>
      <c r="DHF40" s="49"/>
      <c r="DHG40" s="49"/>
      <c r="DHH40" s="49"/>
      <c r="DHI40" s="49"/>
      <c r="DHJ40" s="49"/>
      <c r="DHK40" s="49"/>
      <c r="DHL40" s="49"/>
      <c r="DHM40" s="49"/>
      <c r="DHN40" s="49"/>
      <c r="DHO40" s="49"/>
      <c r="DHP40" s="49"/>
      <c r="DHQ40" s="49"/>
      <c r="DHR40" s="49"/>
      <c r="DHS40" s="49"/>
      <c r="DHT40" s="49"/>
      <c r="DHU40" s="49"/>
      <c r="DHV40" s="49"/>
      <c r="DHW40" s="49"/>
      <c r="DHX40" s="49"/>
      <c r="DHY40" s="49"/>
      <c r="DHZ40" s="49"/>
      <c r="DIA40" s="49"/>
      <c r="DIB40" s="49"/>
      <c r="DIC40" s="49"/>
      <c r="DID40" s="49"/>
      <c r="DIE40" s="49"/>
      <c r="DIF40" s="49"/>
      <c r="DIG40" s="49"/>
      <c r="DIH40" s="49"/>
      <c r="DII40" s="49"/>
      <c r="DIJ40" s="49"/>
      <c r="DIK40" s="49"/>
      <c r="DIL40" s="49"/>
      <c r="DIM40" s="49"/>
      <c r="DIN40" s="49"/>
      <c r="DIO40" s="49"/>
      <c r="DIP40" s="49"/>
      <c r="DIQ40" s="49"/>
      <c r="DIR40" s="49"/>
      <c r="DIS40" s="49"/>
      <c r="DIT40" s="49"/>
      <c r="DIU40" s="49"/>
      <c r="DIV40" s="49"/>
      <c r="DIW40" s="49"/>
      <c r="DIX40" s="49"/>
      <c r="DIY40" s="49"/>
      <c r="DIZ40" s="49"/>
      <c r="DJA40" s="49"/>
      <c r="DJB40" s="49"/>
      <c r="DJC40" s="49"/>
      <c r="DJD40" s="49"/>
      <c r="DJE40" s="49"/>
      <c r="DJF40" s="49"/>
      <c r="DJG40" s="49"/>
      <c r="DJH40" s="49"/>
      <c r="DJI40" s="49"/>
      <c r="DJJ40" s="49"/>
      <c r="DJK40" s="49"/>
      <c r="DJL40" s="49"/>
      <c r="DJM40" s="49"/>
      <c r="DJN40" s="49"/>
      <c r="DJO40" s="49"/>
      <c r="DJP40" s="49"/>
      <c r="DJQ40" s="49"/>
      <c r="DJR40" s="49"/>
      <c r="DJS40" s="49"/>
      <c r="DJT40" s="49"/>
      <c r="DJU40" s="49"/>
      <c r="DJV40" s="49"/>
      <c r="DJW40" s="49"/>
      <c r="DJX40" s="49"/>
      <c r="DJY40" s="49"/>
      <c r="DJZ40" s="49"/>
      <c r="DKA40" s="49"/>
      <c r="DKB40" s="49"/>
      <c r="DKC40" s="49"/>
      <c r="DKD40" s="49"/>
      <c r="DKE40" s="49"/>
      <c r="DKF40" s="49"/>
      <c r="DKG40" s="49"/>
      <c r="DKH40" s="49"/>
      <c r="DKI40" s="49"/>
      <c r="DKJ40" s="49"/>
      <c r="DKK40" s="49"/>
      <c r="DKL40" s="49"/>
      <c r="DKM40" s="49"/>
      <c r="DKN40" s="49"/>
      <c r="DKO40" s="49"/>
      <c r="DKP40" s="49"/>
      <c r="DKQ40" s="49"/>
      <c r="DKR40" s="49"/>
      <c r="DKS40" s="49"/>
      <c r="DKT40" s="49"/>
      <c r="DKU40" s="49"/>
      <c r="DKV40" s="49"/>
      <c r="DKW40" s="49"/>
      <c r="DKX40" s="49"/>
      <c r="DKY40" s="49"/>
      <c r="DKZ40" s="49"/>
      <c r="DLA40" s="49"/>
      <c r="DLB40" s="49"/>
      <c r="DLC40" s="49"/>
      <c r="DLD40" s="49"/>
      <c r="DLE40" s="49"/>
      <c r="DLF40" s="49"/>
      <c r="DLG40" s="49"/>
      <c r="DLH40" s="49"/>
      <c r="DLI40" s="49"/>
      <c r="DLJ40" s="49"/>
      <c r="DLK40" s="49"/>
      <c r="DLL40" s="49"/>
      <c r="DLM40" s="49"/>
      <c r="DLN40" s="49"/>
      <c r="DLO40" s="49"/>
      <c r="DLP40" s="49"/>
      <c r="DLQ40" s="49"/>
      <c r="DLR40" s="49"/>
      <c r="DLS40" s="49"/>
      <c r="DLT40" s="49"/>
      <c r="DLU40" s="49"/>
      <c r="DLV40" s="49"/>
      <c r="DLW40" s="49"/>
      <c r="DLX40" s="49"/>
      <c r="DLY40" s="49"/>
      <c r="DLZ40" s="49"/>
      <c r="DMA40" s="49"/>
      <c r="DMB40" s="49"/>
      <c r="DMC40" s="49"/>
      <c r="DMD40" s="49"/>
      <c r="DME40" s="49"/>
      <c r="DMF40" s="49"/>
      <c r="DMG40" s="49"/>
      <c r="DMH40" s="49"/>
      <c r="DMI40" s="49"/>
      <c r="DMJ40" s="49"/>
      <c r="DMK40" s="49"/>
      <c r="DML40" s="49"/>
      <c r="DMM40" s="49"/>
      <c r="DMN40" s="49"/>
      <c r="DMO40" s="49"/>
      <c r="DMP40" s="49"/>
      <c r="DMQ40" s="49"/>
      <c r="DMR40" s="49"/>
      <c r="DMS40" s="49"/>
      <c r="DMT40" s="49"/>
      <c r="DMU40" s="49"/>
      <c r="DMV40" s="49"/>
      <c r="DMW40" s="49"/>
      <c r="DMX40" s="49"/>
      <c r="DMY40" s="49"/>
      <c r="DMZ40" s="49"/>
      <c r="DNA40" s="49"/>
      <c r="DNB40" s="49"/>
      <c r="DNC40" s="49"/>
      <c r="DND40" s="49"/>
      <c r="DNE40" s="49"/>
      <c r="DNF40" s="49"/>
      <c r="DNG40" s="49"/>
      <c r="DNH40" s="49"/>
      <c r="DNI40" s="49"/>
      <c r="DNJ40" s="49"/>
      <c r="DNK40" s="49"/>
      <c r="DNL40" s="49"/>
      <c r="DNM40" s="49"/>
      <c r="DNN40" s="49"/>
      <c r="DNO40" s="49"/>
      <c r="DNP40" s="49"/>
      <c r="DNQ40" s="49"/>
      <c r="DNR40" s="49"/>
      <c r="DNS40" s="49"/>
      <c r="DNT40" s="49"/>
      <c r="DNU40" s="49"/>
      <c r="DNV40" s="49"/>
      <c r="DNW40" s="49"/>
      <c r="DNX40" s="49"/>
      <c r="DNY40" s="49"/>
      <c r="DNZ40" s="49"/>
      <c r="DOA40" s="49"/>
      <c r="DOB40" s="49"/>
      <c r="DOC40" s="49"/>
      <c r="DOD40" s="49"/>
      <c r="DOE40" s="49"/>
      <c r="DOF40" s="49"/>
      <c r="DOG40" s="49"/>
      <c r="DOH40" s="49"/>
      <c r="DOI40" s="49"/>
      <c r="DOJ40" s="49"/>
      <c r="DOK40" s="49"/>
      <c r="DOL40" s="49"/>
      <c r="DOM40" s="49"/>
      <c r="DON40" s="49"/>
      <c r="DOO40" s="49"/>
      <c r="DOP40" s="49"/>
      <c r="DOQ40" s="49"/>
      <c r="DOR40" s="49"/>
      <c r="DOS40" s="49"/>
      <c r="DOT40" s="49"/>
      <c r="DOU40" s="49"/>
      <c r="DOV40" s="49"/>
      <c r="DOW40" s="49"/>
      <c r="DOX40" s="49"/>
      <c r="DOY40" s="49"/>
      <c r="DOZ40" s="49"/>
      <c r="DPA40" s="49"/>
      <c r="DPB40" s="49"/>
      <c r="DPC40" s="49"/>
      <c r="DPD40" s="49"/>
      <c r="DPE40" s="49"/>
      <c r="DPF40" s="49"/>
      <c r="DPG40" s="49"/>
      <c r="DPH40" s="49"/>
      <c r="DPI40" s="49"/>
      <c r="DPJ40" s="49"/>
      <c r="DPK40" s="49"/>
      <c r="DPL40" s="49"/>
      <c r="DPM40" s="49"/>
      <c r="DPN40" s="49"/>
      <c r="DPO40" s="49"/>
      <c r="DPP40" s="49"/>
      <c r="DPQ40" s="49"/>
      <c r="DPR40" s="49"/>
      <c r="DPS40" s="49"/>
      <c r="DPT40" s="49"/>
      <c r="DPU40" s="49"/>
      <c r="DPV40" s="49"/>
      <c r="DPW40" s="49"/>
      <c r="DPX40" s="49"/>
      <c r="DPY40" s="49"/>
      <c r="DPZ40" s="49"/>
      <c r="DQA40" s="49"/>
      <c r="DQB40" s="49"/>
      <c r="DQC40" s="49"/>
      <c r="DQD40" s="49"/>
      <c r="DQE40" s="49"/>
      <c r="DQF40" s="49"/>
      <c r="DQG40" s="49"/>
      <c r="DQH40" s="49"/>
      <c r="DQI40" s="49"/>
      <c r="DQJ40" s="49"/>
      <c r="DQK40" s="49"/>
      <c r="DQL40" s="49"/>
      <c r="DQM40" s="49"/>
      <c r="DQN40" s="49"/>
      <c r="DQO40" s="49"/>
      <c r="DQP40" s="49"/>
      <c r="DQQ40" s="49"/>
      <c r="DQR40" s="49"/>
      <c r="DQS40" s="49"/>
      <c r="DQT40" s="49"/>
      <c r="DQU40" s="49"/>
      <c r="DQV40" s="49"/>
      <c r="DQW40" s="49"/>
      <c r="DQX40" s="49"/>
      <c r="DQY40" s="49"/>
      <c r="DQZ40" s="49"/>
      <c r="DRA40" s="49"/>
      <c r="DRB40" s="49"/>
      <c r="DRC40" s="49"/>
      <c r="DRD40" s="49"/>
      <c r="DRE40" s="49"/>
      <c r="DRF40" s="49"/>
      <c r="DRG40" s="49"/>
      <c r="DRH40" s="49"/>
      <c r="DRI40" s="49"/>
      <c r="DRJ40" s="49"/>
      <c r="DRK40" s="49"/>
      <c r="DRL40" s="49"/>
      <c r="DRM40" s="49"/>
      <c r="DRN40" s="49"/>
      <c r="DRO40" s="49"/>
      <c r="DRP40" s="49"/>
      <c r="DRQ40" s="49"/>
      <c r="DRR40" s="49"/>
      <c r="DRS40" s="49"/>
      <c r="DRT40" s="49"/>
      <c r="DRU40" s="49"/>
      <c r="DRV40" s="49"/>
      <c r="DRW40" s="49"/>
      <c r="DRX40" s="49"/>
      <c r="DRY40" s="49"/>
      <c r="DRZ40" s="49"/>
      <c r="DSA40" s="49"/>
      <c r="DSB40" s="49"/>
      <c r="DSC40" s="49"/>
      <c r="DSD40" s="49"/>
      <c r="DSE40" s="49"/>
      <c r="DSF40" s="49"/>
      <c r="DSG40" s="49"/>
      <c r="DSH40" s="49"/>
      <c r="DSI40" s="49"/>
      <c r="DSJ40" s="49"/>
      <c r="DSK40" s="49"/>
      <c r="DSL40" s="49"/>
      <c r="DSM40" s="49"/>
      <c r="DSN40" s="49"/>
      <c r="DSO40" s="49"/>
      <c r="DSP40" s="49"/>
      <c r="DSQ40" s="49"/>
      <c r="DSR40" s="49"/>
      <c r="DSS40" s="49"/>
      <c r="DST40" s="49"/>
      <c r="DSU40" s="49"/>
      <c r="DSV40" s="49"/>
      <c r="DSW40" s="49"/>
      <c r="DSX40" s="49"/>
      <c r="DSY40" s="49"/>
      <c r="DSZ40" s="49"/>
      <c r="DTA40" s="49"/>
      <c r="DTB40" s="49"/>
      <c r="DTC40" s="49"/>
      <c r="DTD40" s="49"/>
      <c r="DTE40" s="49"/>
      <c r="DTF40" s="49"/>
      <c r="DTG40" s="49"/>
      <c r="DTH40" s="49"/>
      <c r="DTI40" s="49"/>
      <c r="DTJ40" s="49"/>
      <c r="DTK40" s="49"/>
      <c r="DTL40" s="49"/>
      <c r="DTM40" s="49"/>
      <c r="DTN40" s="49"/>
      <c r="DTO40" s="49"/>
      <c r="DTP40" s="49"/>
      <c r="DTQ40" s="49"/>
      <c r="DTR40" s="49"/>
      <c r="DTS40" s="49"/>
      <c r="DTT40" s="49"/>
      <c r="DTU40" s="49"/>
      <c r="DTV40" s="49"/>
      <c r="DTW40" s="49"/>
      <c r="DTX40" s="49"/>
      <c r="DTY40" s="49"/>
      <c r="DTZ40" s="49"/>
      <c r="DUA40" s="49"/>
      <c r="DUB40" s="49"/>
      <c r="DUC40" s="49"/>
      <c r="DUD40" s="49"/>
      <c r="DUE40" s="49"/>
      <c r="DUF40" s="49"/>
      <c r="DUG40" s="49"/>
      <c r="DUH40" s="49"/>
      <c r="DUI40" s="49"/>
      <c r="DUJ40" s="49"/>
      <c r="DUK40" s="49"/>
      <c r="DUL40" s="49"/>
      <c r="DUM40" s="49"/>
      <c r="DUN40" s="49"/>
      <c r="DUO40" s="49"/>
      <c r="DUP40" s="49"/>
      <c r="DUQ40" s="49"/>
      <c r="DUR40" s="49"/>
      <c r="DUS40" s="49"/>
      <c r="DUT40" s="49"/>
      <c r="DUU40" s="49"/>
      <c r="DUV40" s="49"/>
      <c r="DUW40" s="49"/>
      <c r="DUX40" s="49"/>
      <c r="DUY40" s="49"/>
      <c r="DUZ40" s="49"/>
      <c r="DVA40" s="49"/>
      <c r="DVB40" s="49"/>
      <c r="DVC40" s="49"/>
      <c r="DVD40" s="49"/>
      <c r="DVE40" s="49"/>
      <c r="DVF40" s="49"/>
      <c r="DVG40" s="49"/>
      <c r="DVH40" s="49"/>
      <c r="DVI40" s="49"/>
      <c r="DVJ40" s="49"/>
      <c r="DVK40" s="49"/>
      <c r="DVL40" s="49"/>
      <c r="DVM40" s="49"/>
      <c r="DVN40" s="49"/>
      <c r="DVO40" s="49"/>
      <c r="DVP40" s="49"/>
      <c r="DVQ40" s="49"/>
      <c r="DVR40" s="49"/>
      <c r="DVS40" s="49"/>
      <c r="DVT40" s="49"/>
      <c r="DVU40" s="49"/>
      <c r="DVV40" s="49"/>
      <c r="DVW40" s="49"/>
      <c r="DVX40" s="49"/>
      <c r="DVY40" s="49"/>
      <c r="DVZ40" s="49"/>
      <c r="DWA40" s="49"/>
      <c r="DWB40" s="49"/>
      <c r="DWC40" s="49"/>
      <c r="DWD40" s="49"/>
      <c r="DWE40" s="49"/>
      <c r="DWF40" s="49"/>
      <c r="DWG40" s="49"/>
      <c r="DWH40" s="49"/>
      <c r="DWI40" s="49"/>
      <c r="DWJ40" s="49"/>
      <c r="DWK40" s="49"/>
      <c r="DWL40" s="49"/>
      <c r="DWM40" s="49"/>
      <c r="DWN40" s="49"/>
      <c r="DWO40" s="49"/>
      <c r="DWP40" s="49"/>
      <c r="DWQ40" s="49"/>
      <c r="DWR40" s="49"/>
      <c r="DWS40" s="49"/>
      <c r="DWT40" s="49"/>
      <c r="DWU40" s="49"/>
      <c r="DWV40" s="49"/>
      <c r="DWW40" s="49"/>
      <c r="DWX40" s="49"/>
      <c r="DWY40" s="49"/>
      <c r="DWZ40" s="49"/>
      <c r="DXA40" s="49"/>
      <c r="DXB40" s="49"/>
      <c r="DXC40" s="49"/>
      <c r="DXD40" s="49"/>
      <c r="DXE40" s="49"/>
      <c r="DXF40" s="49"/>
      <c r="DXG40" s="49"/>
      <c r="DXH40" s="49"/>
      <c r="DXI40" s="49"/>
      <c r="DXJ40" s="49"/>
      <c r="DXK40" s="49"/>
      <c r="DXL40" s="49"/>
      <c r="DXM40" s="49"/>
      <c r="DXN40" s="49"/>
      <c r="DXO40" s="49"/>
      <c r="DXP40" s="49"/>
      <c r="DXQ40" s="49"/>
      <c r="DXR40" s="49"/>
      <c r="DXS40" s="49"/>
      <c r="DXT40" s="49"/>
      <c r="DXU40" s="49"/>
      <c r="DXV40" s="49"/>
      <c r="DXW40" s="49"/>
      <c r="DXX40" s="49"/>
      <c r="DXY40" s="49"/>
      <c r="DXZ40" s="49"/>
      <c r="DYA40" s="49"/>
      <c r="DYB40" s="49"/>
      <c r="DYC40" s="49"/>
      <c r="DYD40" s="49"/>
      <c r="DYE40" s="49"/>
      <c r="DYF40" s="49"/>
      <c r="DYG40" s="49"/>
      <c r="DYH40" s="49"/>
      <c r="DYI40" s="49"/>
      <c r="DYJ40" s="49"/>
      <c r="DYK40" s="49"/>
      <c r="DYL40" s="49"/>
      <c r="DYM40" s="49"/>
      <c r="DYN40" s="49"/>
      <c r="DYO40" s="49"/>
      <c r="DYP40" s="49"/>
      <c r="DYQ40" s="49"/>
      <c r="DYR40" s="49"/>
      <c r="DYS40" s="49"/>
      <c r="DYT40" s="49"/>
      <c r="DYU40" s="49"/>
      <c r="DYV40" s="49"/>
      <c r="DYW40" s="49"/>
      <c r="DYX40" s="49"/>
      <c r="DYY40" s="49"/>
      <c r="DYZ40" s="49"/>
      <c r="DZA40" s="49"/>
      <c r="DZB40" s="49"/>
      <c r="DZC40" s="49"/>
      <c r="DZD40" s="49"/>
      <c r="DZE40" s="49"/>
      <c r="DZF40" s="49"/>
      <c r="DZG40" s="49"/>
      <c r="DZH40" s="49"/>
      <c r="DZI40" s="49"/>
      <c r="DZJ40" s="49"/>
      <c r="DZK40" s="49"/>
      <c r="DZL40" s="49"/>
      <c r="DZM40" s="49"/>
      <c r="DZN40" s="49"/>
      <c r="DZO40" s="49"/>
      <c r="DZP40" s="49"/>
      <c r="DZQ40" s="49"/>
      <c r="DZR40" s="49"/>
      <c r="DZS40" s="49"/>
      <c r="DZT40" s="49"/>
      <c r="DZU40" s="49"/>
      <c r="DZV40" s="49"/>
      <c r="DZW40" s="49"/>
      <c r="DZX40" s="49"/>
      <c r="DZY40" s="49"/>
      <c r="DZZ40" s="49"/>
      <c r="EAA40" s="49"/>
      <c r="EAB40" s="49"/>
      <c r="EAC40" s="49"/>
      <c r="EAD40" s="49"/>
      <c r="EAE40" s="49"/>
      <c r="EAF40" s="49"/>
      <c r="EAG40" s="49"/>
      <c r="EAH40" s="49"/>
      <c r="EAI40" s="49"/>
      <c r="EAJ40" s="49"/>
      <c r="EAK40" s="49"/>
      <c r="EAL40" s="49"/>
      <c r="EAM40" s="49"/>
      <c r="EAN40" s="49"/>
      <c r="EAO40" s="49"/>
      <c r="EAP40" s="49"/>
      <c r="EAQ40" s="49"/>
      <c r="EAR40" s="49"/>
      <c r="EAS40" s="49"/>
      <c r="EAT40" s="49"/>
      <c r="EAU40" s="49"/>
      <c r="EAV40" s="49"/>
      <c r="EAW40" s="49"/>
      <c r="EAX40" s="49"/>
      <c r="EAY40" s="49"/>
      <c r="EAZ40" s="49"/>
      <c r="EBA40" s="49"/>
      <c r="EBB40" s="49"/>
      <c r="EBC40" s="49"/>
      <c r="EBD40" s="49"/>
      <c r="EBE40" s="49"/>
      <c r="EBF40" s="49"/>
      <c r="EBG40" s="49"/>
      <c r="EBH40" s="49"/>
      <c r="EBI40" s="49"/>
      <c r="EBJ40" s="49"/>
      <c r="EBK40" s="49"/>
      <c r="EBL40" s="49"/>
      <c r="EBM40" s="49"/>
      <c r="EBN40" s="49"/>
      <c r="EBO40" s="49"/>
      <c r="EBP40" s="49"/>
      <c r="EBQ40" s="49"/>
      <c r="EBR40" s="49"/>
      <c r="EBS40" s="49"/>
      <c r="EBT40" s="49"/>
      <c r="EBU40" s="49"/>
      <c r="EBV40" s="49"/>
      <c r="EBW40" s="49"/>
      <c r="EBX40" s="49"/>
      <c r="EBY40" s="49"/>
      <c r="EBZ40" s="49"/>
      <c r="ECA40" s="49"/>
      <c r="ECB40" s="49"/>
      <c r="ECC40" s="49"/>
      <c r="ECD40" s="49"/>
      <c r="ECE40" s="49"/>
      <c r="ECF40" s="49"/>
      <c r="ECG40" s="49"/>
      <c r="ECH40" s="49"/>
      <c r="ECI40" s="49"/>
      <c r="ECJ40" s="49"/>
      <c r="ECK40" s="49"/>
      <c r="ECL40" s="49"/>
      <c r="ECM40" s="49"/>
      <c r="ECN40" s="49"/>
      <c r="ECO40" s="49"/>
      <c r="ECP40" s="49"/>
      <c r="ECQ40" s="49"/>
      <c r="ECR40" s="49"/>
      <c r="ECS40" s="49"/>
      <c r="ECT40" s="49"/>
      <c r="ECU40" s="49"/>
      <c r="ECV40" s="49"/>
      <c r="ECW40" s="49"/>
      <c r="ECX40" s="49"/>
      <c r="ECY40" s="49"/>
      <c r="ECZ40" s="49"/>
      <c r="EDA40" s="49"/>
      <c r="EDB40" s="49"/>
      <c r="EDC40" s="49"/>
      <c r="EDD40" s="49"/>
      <c r="EDE40" s="49"/>
      <c r="EDF40" s="49"/>
      <c r="EDG40" s="49"/>
      <c r="EDH40" s="49"/>
      <c r="EDI40" s="49"/>
      <c r="EDJ40" s="49"/>
      <c r="EDK40" s="49"/>
      <c r="EDL40" s="49"/>
      <c r="EDM40" s="49"/>
      <c r="EDN40" s="49"/>
      <c r="EDO40" s="49"/>
      <c r="EDP40" s="49"/>
      <c r="EDQ40" s="49"/>
      <c r="EDR40" s="49"/>
      <c r="EDS40" s="49"/>
      <c r="EDT40" s="49"/>
      <c r="EDU40" s="49"/>
      <c r="EDV40" s="49"/>
      <c r="EDW40" s="49"/>
      <c r="EDX40" s="49"/>
      <c r="EDY40" s="49"/>
      <c r="EDZ40" s="49"/>
      <c r="EEA40" s="49"/>
      <c r="EEB40" s="49"/>
      <c r="EEC40" s="49"/>
      <c r="EED40" s="49"/>
      <c r="EEE40" s="49"/>
      <c r="EEF40" s="49"/>
      <c r="EEG40" s="49"/>
      <c r="EEH40" s="49"/>
      <c r="EEI40" s="49"/>
      <c r="EEJ40" s="49"/>
      <c r="EEK40" s="49"/>
      <c r="EEL40" s="49"/>
      <c r="EEM40" s="49"/>
      <c r="EEN40" s="49"/>
      <c r="EEO40" s="49"/>
      <c r="EEP40" s="49"/>
      <c r="EEQ40" s="49"/>
      <c r="EER40" s="49"/>
      <c r="EES40" s="49"/>
      <c r="EET40" s="49"/>
      <c r="EEU40" s="49"/>
      <c r="EEV40" s="49"/>
      <c r="EEW40" s="49"/>
      <c r="EEX40" s="49"/>
      <c r="EEY40" s="49"/>
      <c r="EEZ40" s="49"/>
      <c r="EFA40" s="49"/>
      <c r="EFB40" s="49"/>
      <c r="EFC40" s="49"/>
      <c r="EFD40" s="49"/>
      <c r="EFE40" s="49"/>
      <c r="EFF40" s="49"/>
      <c r="EFG40" s="49"/>
      <c r="EFH40" s="49"/>
      <c r="EFI40" s="49"/>
      <c r="EFJ40" s="49"/>
      <c r="EFK40" s="49"/>
      <c r="EFL40" s="49"/>
      <c r="EFM40" s="49"/>
      <c r="EFN40" s="49"/>
      <c r="EFO40" s="49"/>
      <c r="EFP40" s="49"/>
      <c r="EFQ40" s="49"/>
      <c r="EFR40" s="49"/>
      <c r="EFS40" s="49"/>
      <c r="EFT40" s="49"/>
      <c r="EFU40" s="49"/>
      <c r="EFV40" s="49"/>
      <c r="EFW40" s="49"/>
      <c r="EFX40" s="49"/>
      <c r="EFY40" s="49"/>
      <c r="EFZ40" s="49"/>
      <c r="EGA40" s="49"/>
      <c r="EGB40" s="49"/>
      <c r="EGC40" s="49"/>
      <c r="EGD40" s="49"/>
      <c r="EGE40" s="49"/>
      <c r="EGF40" s="49"/>
      <c r="EGG40" s="49"/>
      <c r="EGH40" s="49"/>
      <c r="EGI40" s="49"/>
      <c r="EGJ40" s="49"/>
      <c r="EGK40" s="49"/>
      <c r="EGL40" s="49"/>
      <c r="EGM40" s="49"/>
      <c r="EGN40" s="49"/>
      <c r="EGO40" s="49"/>
      <c r="EGP40" s="49"/>
      <c r="EGQ40" s="49"/>
      <c r="EGR40" s="49"/>
      <c r="EGS40" s="49"/>
      <c r="EGT40" s="49"/>
      <c r="EGU40" s="49"/>
      <c r="EGV40" s="49"/>
      <c r="EGW40" s="49"/>
      <c r="EGX40" s="49"/>
      <c r="EGY40" s="49"/>
      <c r="EGZ40" s="49"/>
      <c r="EHA40" s="49"/>
      <c r="EHB40" s="49"/>
      <c r="EHC40" s="49"/>
      <c r="EHD40" s="49"/>
      <c r="EHE40" s="49"/>
      <c r="EHF40" s="49"/>
      <c r="EHG40" s="49"/>
      <c r="EHH40" s="49"/>
      <c r="EHI40" s="49"/>
      <c r="EHJ40" s="49"/>
      <c r="EHK40" s="49"/>
      <c r="EHL40" s="49"/>
      <c r="EHM40" s="49"/>
      <c r="EHN40" s="49"/>
      <c r="EHO40" s="49"/>
      <c r="EHP40" s="49"/>
      <c r="EHQ40" s="49"/>
      <c r="EHR40" s="49"/>
      <c r="EHS40" s="49"/>
      <c r="EHT40" s="49"/>
      <c r="EHU40" s="49"/>
      <c r="EHV40" s="49"/>
      <c r="EHW40" s="49"/>
      <c r="EHX40" s="49"/>
      <c r="EHY40" s="49"/>
      <c r="EHZ40" s="49"/>
      <c r="EIA40" s="49"/>
      <c r="EIB40" s="49"/>
      <c r="EIC40" s="49"/>
      <c r="EID40" s="49"/>
      <c r="EIE40" s="49"/>
      <c r="EIF40" s="49"/>
      <c r="EIG40" s="49"/>
      <c r="EIH40" s="49"/>
      <c r="EII40" s="49"/>
      <c r="EIJ40" s="49"/>
      <c r="EIK40" s="49"/>
      <c r="EIL40" s="49"/>
      <c r="EIM40" s="49"/>
      <c r="EIN40" s="49"/>
      <c r="EIO40" s="49"/>
      <c r="EIP40" s="49"/>
      <c r="EIQ40" s="49"/>
      <c r="EIR40" s="49"/>
      <c r="EIS40" s="49"/>
      <c r="EIT40" s="49"/>
      <c r="EIU40" s="49"/>
      <c r="EIV40" s="49"/>
      <c r="EIW40" s="49"/>
      <c r="EIX40" s="49"/>
      <c r="EIY40" s="49"/>
      <c r="EIZ40" s="49"/>
      <c r="EJA40" s="49"/>
      <c r="EJB40" s="49"/>
      <c r="EJC40" s="49"/>
      <c r="EJD40" s="49"/>
      <c r="EJE40" s="49"/>
      <c r="EJF40" s="49"/>
      <c r="EJG40" s="49"/>
      <c r="EJH40" s="49"/>
      <c r="EJI40" s="49"/>
      <c r="EJJ40" s="49"/>
      <c r="EJK40" s="49"/>
      <c r="EJL40" s="49"/>
      <c r="EJM40" s="49"/>
      <c r="EJN40" s="49"/>
      <c r="EJO40" s="49"/>
      <c r="EJP40" s="49"/>
      <c r="EJQ40" s="49"/>
      <c r="EJR40" s="49"/>
      <c r="EJS40" s="49"/>
      <c r="EJT40" s="49"/>
      <c r="EJU40" s="49"/>
      <c r="EJV40" s="49"/>
      <c r="EJW40" s="49"/>
      <c r="EJX40" s="49"/>
      <c r="EJY40" s="49"/>
      <c r="EJZ40" s="49"/>
      <c r="EKA40" s="49"/>
      <c r="EKB40" s="49"/>
      <c r="EKC40" s="49"/>
      <c r="EKD40" s="49"/>
      <c r="EKE40" s="49"/>
      <c r="EKF40" s="49"/>
      <c r="EKG40" s="49"/>
      <c r="EKH40" s="49"/>
      <c r="EKI40" s="49"/>
      <c r="EKJ40" s="49"/>
      <c r="EKK40" s="49"/>
      <c r="EKL40" s="49"/>
      <c r="EKM40" s="49"/>
      <c r="EKN40" s="49"/>
      <c r="EKO40" s="49"/>
      <c r="EKP40" s="49"/>
      <c r="EKQ40" s="49"/>
      <c r="EKR40" s="49"/>
      <c r="EKS40" s="49"/>
      <c r="EKT40" s="49"/>
      <c r="EKU40" s="49"/>
      <c r="EKV40" s="49"/>
      <c r="EKW40" s="49"/>
      <c r="EKX40" s="49"/>
      <c r="EKY40" s="49"/>
      <c r="EKZ40" s="49"/>
      <c r="ELA40" s="49"/>
      <c r="ELB40" s="49"/>
      <c r="ELC40" s="49"/>
      <c r="ELD40" s="49"/>
      <c r="ELE40" s="49"/>
      <c r="ELF40" s="49"/>
      <c r="ELG40" s="49"/>
      <c r="ELH40" s="49"/>
      <c r="ELI40" s="49"/>
      <c r="ELJ40" s="49"/>
      <c r="ELK40" s="49"/>
      <c r="ELL40" s="49"/>
      <c r="ELM40" s="49"/>
      <c r="ELN40" s="49"/>
      <c r="ELO40" s="49"/>
      <c r="ELP40" s="49"/>
      <c r="ELQ40" s="49"/>
      <c r="ELR40" s="49"/>
      <c r="ELS40" s="49"/>
      <c r="ELT40" s="49"/>
      <c r="ELU40" s="49"/>
      <c r="ELV40" s="49"/>
      <c r="ELW40" s="49"/>
      <c r="ELX40" s="49"/>
      <c r="ELY40" s="49"/>
      <c r="ELZ40" s="49"/>
      <c r="EMA40" s="49"/>
      <c r="EMB40" s="49"/>
      <c r="EMC40" s="49"/>
      <c r="EMD40" s="49"/>
      <c r="EME40" s="49"/>
      <c r="EMF40" s="49"/>
      <c r="EMG40" s="49"/>
      <c r="EMH40" s="49"/>
      <c r="EMI40" s="49"/>
      <c r="EMJ40" s="49"/>
      <c r="EMK40" s="49"/>
      <c r="EML40" s="49"/>
      <c r="EMM40" s="49"/>
      <c r="EMN40" s="49"/>
      <c r="EMO40" s="49"/>
      <c r="EMP40" s="49"/>
      <c r="EMQ40" s="49"/>
      <c r="EMR40" s="49"/>
      <c r="EMS40" s="49"/>
      <c r="EMT40" s="49"/>
      <c r="EMU40" s="49"/>
      <c r="EMV40" s="49"/>
      <c r="EMW40" s="49"/>
      <c r="EMX40" s="49"/>
      <c r="EMY40" s="49"/>
      <c r="EMZ40" s="49"/>
      <c r="ENA40" s="49"/>
      <c r="ENB40" s="49"/>
      <c r="ENC40" s="49"/>
      <c r="END40" s="49"/>
      <c r="ENE40" s="49"/>
      <c r="ENF40" s="49"/>
      <c r="ENG40" s="49"/>
      <c r="ENH40" s="49"/>
      <c r="ENI40" s="49"/>
      <c r="ENJ40" s="49"/>
      <c r="ENK40" s="49"/>
      <c r="ENL40" s="49"/>
      <c r="ENM40" s="49"/>
      <c r="ENN40" s="49"/>
      <c r="ENO40" s="49"/>
      <c r="ENP40" s="49"/>
      <c r="ENQ40" s="49"/>
      <c r="ENR40" s="49"/>
      <c r="ENS40" s="49"/>
      <c r="ENT40" s="49"/>
      <c r="ENU40" s="49"/>
      <c r="ENV40" s="49"/>
      <c r="ENW40" s="49"/>
      <c r="ENX40" s="49"/>
      <c r="ENY40" s="49"/>
      <c r="ENZ40" s="49"/>
      <c r="EOA40" s="49"/>
      <c r="EOB40" s="49"/>
      <c r="EOC40" s="49"/>
      <c r="EOD40" s="49"/>
      <c r="EOE40" s="49"/>
      <c r="EOF40" s="49"/>
      <c r="EOG40" s="49"/>
      <c r="EOH40" s="49"/>
      <c r="EOI40" s="49"/>
      <c r="EOJ40" s="49"/>
      <c r="EOK40" s="49"/>
      <c r="EOL40" s="49"/>
      <c r="EOM40" s="49"/>
      <c r="EON40" s="49"/>
      <c r="EOO40" s="49"/>
      <c r="EOP40" s="49"/>
      <c r="EOQ40" s="49"/>
      <c r="EOR40" s="49"/>
      <c r="EOS40" s="49"/>
      <c r="EOT40" s="49"/>
      <c r="EOU40" s="49"/>
      <c r="EOV40" s="49"/>
      <c r="EOW40" s="49"/>
      <c r="EOX40" s="49"/>
      <c r="EOY40" s="49"/>
      <c r="EOZ40" s="49"/>
      <c r="EPA40" s="49"/>
      <c r="EPB40" s="49"/>
      <c r="EPC40" s="49"/>
      <c r="EPD40" s="49"/>
      <c r="EPE40" s="49"/>
      <c r="EPF40" s="49"/>
      <c r="EPG40" s="49"/>
      <c r="EPH40" s="49"/>
      <c r="EPI40" s="49"/>
      <c r="EPJ40" s="49"/>
      <c r="EPK40" s="49"/>
      <c r="EPL40" s="49"/>
      <c r="EPM40" s="49"/>
      <c r="EPN40" s="49"/>
      <c r="EPO40" s="49"/>
      <c r="EPP40" s="49"/>
      <c r="EPQ40" s="49"/>
      <c r="EPR40" s="49"/>
      <c r="EPS40" s="49"/>
      <c r="EPT40" s="49"/>
      <c r="EPU40" s="49"/>
      <c r="EPV40" s="49"/>
      <c r="EPW40" s="49"/>
      <c r="EPX40" s="49"/>
      <c r="EPY40" s="49"/>
      <c r="EPZ40" s="49"/>
      <c r="EQA40" s="49"/>
      <c r="EQB40" s="49"/>
      <c r="EQC40" s="49"/>
      <c r="EQD40" s="49"/>
      <c r="EQE40" s="49"/>
      <c r="EQF40" s="49"/>
      <c r="EQG40" s="49"/>
      <c r="EQH40" s="49"/>
      <c r="EQI40" s="49"/>
      <c r="EQJ40" s="49"/>
      <c r="EQK40" s="49"/>
      <c r="EQL40" s="49"/>
      <c r="EQM40" s="49"/>
      <c r="EQN40" s="49"/>
      <c r="EQO40" s="49"/>
      <c r="EQP40" s="49"/>
      <c r="EQQ40" s="49"/>
      <c r="EQR40" s="49"/>
      <c r="EQS40" s="49"/>
      <c r="EQT40" s="49"/>
      <c r="EQU40" s="49"/>
      <c r="EQV40" s="49"/>
      <c r="EQW40" s="49"/>
      <c r="EQX40" s="49"/>
      <c r="EQY40" s="49"/>
      <c r="EQZ40" s="49"/>
      <c r="ERA40" s="49"/>
      <c r="ERB40" s="49"/>
      <c r="ERC40" s="49"/>
      <c r="ERD40" s="49"/>
      <c r="ERE40" s="49"/>
      <c r="ERF40" s="49"/>
      <c r="ERG40" s="49"/>
      <c r="ERH40" s="49"/>
      <c r="ERI40" s="49"/>
      <c r="ERJ40" s="49"/>
      <c r="ERK40" s="49"/>
      <c r="ERL40" s="49"/>
      <c r="ERM40" s="49"/>
      <c r="ERN40" s="49"/>
      <c r="ERO40" s="49"/>
      <c r="ERP40" s="49"/>
      <c r="ERQ40" s="49"/>
      <c r="ERR40" s="49"/>
      <c r="ERS40" s="49"/>
      <c r="ERT40" s="49"/>
      <c r="ERU40" s="49"/>
      <c r="ERV40" s="49"/>
      <c r="ERW40" s="49"/>
      <c r="ERX40" s="49"/>
      <c r="ERY40" s="49"/>
      <c r="ERZ40" s="49"/>
      <c r="ESA40" s="49"/>
      <c r="ESB40" s="49"/>
      <c r="ESC40" s="49"/>
      <c r="ESD40" s="49"/>
      <c r="ESE40" s="49"/>
      <c r="ESF40" s="49"/>
      <c r="ESG40" s="49"/>
      <c r="ESH40" s="49"/>
      <c r="ESI40" s="49"/>
      <c r="ESJ40" s="49"/>
      <c r="ESK40" s="49"/>
      <c r="ESL40" s="49"/>
      <c r="ESM40" s="49"/>
      <c r="ESN40" s="49"/>
      <c r="ESO40" s="49"/>
      <c r="ESP40" s="49"/>
      <c r="ESQ40" s="49"/>
      <c r="ESR40" s="49"/>
      <c r="ESS40" s="49"/>
      <c r="EST40" s="49"/>
      <c r="ESU40" s="49"/>
      <c r="ESV40" s="49"/>
      <c r="ESW40" s="49"/>
      <c r="ESX40" s="49"/>
      <c r="ESY40" s="49"/>
      <c r="ESZ40" s="49"/>
      <c r="ETA40" s="49"/>
      <c r="ETB40" s="49"/>
      <c r="ETC40" s="49"/>
      <c r="ETD40" s="49"/>
      <c r="ETE40" s="49"/>
      <c r="ETF40" s="49"/>
      <c r="ETG40" s="49"/>
      <c r="ETH40" s="49"/>
      <c r="ETI40" s="49"/>
      <c r="ETJ40" s="49"/>
      <c r="ETK40" s="49"/>
      <c r="ETL40" s="49"/>
      <c r="ETM40" s="49"/>
      <c r="ETN40" s="49"/>
      <c r="ETO40" s="49"/>
      <c r="ETP40" s="49"/>
      <c r="ETQ40" s="49"/>
      <c r="ETR40" s="49"/>
      <c r="ETS40" s="49"/>
      <c r="ETT40" s="49"/>
      <c r="ETU40" s="49"/>
      <c r="ETV40" s="49"/>
      <c r="ETW40" s="49"/>
      <c r="ETX40" s="49"/>
      <c r="ETY40" s="49"/>
      <c r="ETZ40" s="49"/>
      <c r="EUA40" s="49"/>
      <c r="EUB40" s="49"/>
      <c r="EUC40" s="49"/>
      <c r="EUD40" s="49"/>
      <c r="EUE40" s="49"/>
      <c r="EUF40" s="49"/>
      <c r="EUG40" s="49"/>
      <c r="EUH40" s="49"/>
      <c r="EUI40" s="49"/>
      <c r="EUJ40" s="49"/>
      <c r="EUK40" s="49"/>
      <c r="EUL40" s="49"/>
      <c r="EUM40" s="49"/>
      <c r="EUN40" s="49"/>
      <c r="EUO40" s="49"/>
      <c r="EUP40" s="49"/>
      <c r="EUQ40" s="49"/>
      <c r="EUR40" s="49"/>
      <c r="EUS40" s="49"/>
      <c r="EUT40" s="49"/>
      <c r="EUU40" s="49"/>
      <c r="EUV40" s="49"/>
      <c r="EUW40" s="49"/>
      <c r="EUX40" s="49"/>
      <c r="EUY40" s="49"/>
      <c r="EUZ40" s="49"/>
      <c r="EVA40" s="49"/>
      <c r="EVB40" s="49"/>
      <c r="EVC40" s="49"/>
      <c r="EVD40" s="49"/>
      <c r="EVE40" s="49"/>
      <c r="EVF40" s="49"/>
      <c r="EVG40" s="49"/>
      <c r="EVH40" s="49"/>
      <c r="EVI40" s="49"/>
      <c r="EVJ40" s="49"/>
      <c r="EVK40" s="49"/>
      <c r="EVL40" s="49"/>
      <c r="EVM40" s="49"/>
      <c r="EVN40" s="49"/>
      <c r="EVO40" s="49"/>
      <c r="EVP40" s="49"/>
      <c r="EVQ40" s="49"/>
      <c r="EVR40" s="49"/>
      <c r="EVS40" s="49"/>
      <c r="EVT40" s="49"/>
      <c r="EVU40" s="49"/>
      <c r="EVV40" s="49"/>
      <c r="EVW40" s="49"/>
      <c r="EVX40" s="49"/>
      <c r="EVY40" s="49"/>
      <c r="EVZ40" s="49"/>
      <c r="EWA40" s="49"/>
      <c r="EWB40" s="49"/>
      <c r="EWC40" s="49"/>
      <c r="EWD40" s="49"/>
      <c r="EWE40" s="49"/>
      <c r="EWF40" s="49"/>
      <c r="EWG40" s="49"/>
      <c r="EWH40" s="49"/>
      <c r="EWI40" s="49"/>
      <c r="EWJ40" s="49"/>
      <c r="EWK40" s="49"/>
      <c r="EWL40" s="49"/>
      <c r="EWM40" s="49"/>
      <c r="EWN40" s="49"/>
      <c r="EWO40" s="49"/>
      <c r="EWP40" s="49"/>
      <c r="EWQ40" s="49"/>
      <c r="EWR40" s="49"/>
      <c r="EWS40" s="49"/>
      <c r="EWT40" s="49"/>
      <c r="EWU40" s="49"/>
      <c r="EWV40" s="49"/>
      <c r="EWW40" s="49"/>
      <c r="EWX40" s="49"/>
      <c r="EWY40" s="49"/>
      <c r="EWZ40" s="49"/>
      <c r="EXA40" s="49"/>
      <c r="EXB40" s="49"/>
      <c r="EXC40" s="49"/>
      <c r="EXD40" s="49"/>
      <c r="EXE40" s="49"/>
      <c r="EXF40" s="49"/>
      <c r="EXG40" s="49"/>
      <c r="EXH40" s="49"/>
      <c r="EXI40" s="49"/>
      <c r="EXJ40" s="49"/>
      <c r="EXK40" s="49"/>
      <c r="EXL40" s="49"/>
      <c r="EXM40" s="49"/>
      <c r="EXN40" s="49"/>
      <c r="EXO40" s="49"/>
      <c r="EXP40" s="49"/>
      <c r="EXQ40" s="49"/>
      <c r="EXR40" s="49"/>
      <c r="EXS40" s="49"/>
      <c r="EXT40" s="49"/>
      <c r="EXU40" s="49"/>
      <c r="EXV40" s="49"/>
      <c r="EXW40" s="49"/>
      <c r="EXX40" s="49"/>
      <c r="EXY40" s="49"/>
      <c r="EXZ40" s="49"/>
      <c r="EYA40" s="49"/>
      <c r="EYB40" s="49"/>
      <c r="EYC40" s="49"/>
      <c r="EYD40" s="49"/>
      <c r="EYE40" s="49"/>
      <c r="EYF40" s="49"/>
      <c r="EYG40" s="49"/>
      <c r="EYH40" s="49"/>
      <c r="EYI40" s="49"/>
      <c r="EYJ40" s="49"/>
      <c r="EYK40" s="49"/>
      <c r="EYL40" s="49"/>
      <c r="EYM40" s="49"/>
      <c r="EYN40" s="49"/>
      <c r="EYO40" s="49"/>
      <c r="EYP40" s="49"/>
      <c r="EYQ40" s="49"/>
      <c r="EYR40" s="49"/>
      <c r="EYS40" s="49"/>
      <c r="EYT40" s="49"/>
      <c r="EYU40" s="49"/>
      <c r="EYV40" s="49"/>
      <c r="EYW40" s="49"/>
      <c r="EYX40" s="49"/>
      <c r="EYY40" s="49"/>
      <c r="EYZ40" s="49"/>
      <c r="EZA40" s="49"/>
      <c r="EZB40" s="49"/>
      <c r="EZC40" s="49"/>
      <c r="EZD40" s="49"/>
      <c r="EZE40" s="49"/>
      <c r="EZF40" s="49"/>
      <c r="EZG40" s="49"/>
      <c r="EZH40" s="49"/>
      <c r="EZI40" s="49"/>
      <c r="EZJ40" s="49"/>
      <c r="EZK40" s="49"/>
      <c r="EZL40" s="49"/>
      <c r="EZM40" s="49"/>
      <c r="EZN40" s="49"/>
      <c r="EZO40" s="49"/>
      <c r="EZP40" s="49"/>
      <c r="EZQ40" s="49"/>
      <c r="EZR40" s="49"/>
      <c r="EZS40" s="49"/>
      <c r="EZT40" s="49"/>
      <c r="EZU40" s="49"/>
      <c r="EZV40" s="49"/>
      <c r="EZW40" s="49"/>
      <c r="EZX40" s="49"/>
      <c r="EZY40" s="49"/>
      <c r="EZZ40" s="49"/>
      <c r="FAA40" s="49"/>
      <c r="FAB40" s="49"/>
      <c r="FAC40" s="49"/>
      <c r="FAD40" s="49"/>
      <c r="FAE40" s="49"/>
      <c r="FAF40" s="49"/>
      <c r="FAG40" s="49"/>
      <c r="FAH40" s="49"/>
      <c r="FAI40" s="49"/>
      <c r="FAJ40" s="49"/>
      <c r="FAK40" s="49"/>
      <c r="FAL40" s="49"/>
      <c r="FAM40" s="49"/>
      <c r="FAN40" s="49"/>
      <c r="FAO40" s="49"/>
      <c r="FAP40" s="49"/>
      <c r="FAQ40" s="49"/>
      <c r="FAR40" s="49"/>
      <c r="FAS40" s="49"/>
      <c r="FAT40" s="49"/>
      <c r="FAU40" s="49"/>
      <c r="FAV40" s="49"/>
      <c r="FAW40" s="49"/>
      <c r="FAX40" s="49"/>
      <c r="FAY40" s="49"/>
      <c r="FAZ40" s="49"/>
      <c r="FBA40" s="49"/>
      <c r="FBB40" s="49"/>
      <c r="FBC40" s="49"/>
      <c r="FBD40" s="49"/>
      <c r="FBE40" s="49"/>
      <c r="FBF40" s="49"/>
      <c r="FBG40" s="49"/>
      <c r="FBH40" s="49"/>
      <c r="FBI40" s="49"/>
      <c r="FBJ40" s="49"/>
      <c r="FBK40" s="49"/>
      <c r="FBL40" s="49"/>
      <c r="FBM40" s="49"/>
      <c r="FBN40" s="49"/>
      <c r="FBO40" s="49"/>
      <c r="FBP40" s="49"/>
      <c r="FBQ40" s="49"/>
      <c r="FBR40" s="49"/>
      <c r="FBS40" s="49"/>
      <c r="FBT40" s="49"/>
      <c r="FBU40" s="49"/>
      <c r="FBV40" s="49"/>
      <c r="FBW40" s="49"/>
      <c r="FBX40" s="49"/>
      <c r="FBY40" s="49"/>
      <c r="FBZ40" s="49"/>
      <c r="FCA40" s="49"/>
      <c r="FCB40" s="49"/>
      <c r="FCC40" s="49"/>
      <c r="FCD40" s="49"/>
      <c r="FCE40" s="49"/>
      <c r="FCF40" s="49"/>
      <c r="FCG40" s="49"/>
      <c r="FCH40" s="49"/>
      <c r="FCI40" s="49"/>
      <c r="FCJ40" s="49"/>
      <c r="FCK40" s="49"/>
      <c r="FCL40" s="49"/>
      <c r="FCM40" s="49"/>
      <c r="FCN40" s="49"/>
      <c r="FCO40" s="49"/>
      <c r="FCP40" s="49"/>
      <c r="FCQ40" s="49"/>
      <c r="FCR40" s="49"/>
      <c r="FCS40" s="49"/>
      <c r="FCT40" s="49"/>
      <c r="FCU40" s="49"/>
      <c r="FCV40" s="49"/>
      <c r="FCW40" s="49"/>
      <c r="FCX40" s="49"/>
      <c r="FCY40" s="49"/>
      <c r="FCZ40" s="49"/>
      <c r="FDA40" s="49"/>
      <c r="FDB40" s="49"/>
      <c r="FDC40" s="49"/>
      <c r="FDD40" s="49"/>
      <c r="FDE40" s="49"/>
      <c r="FDF40" s="49"/>
      <c r="FDG40" s="49"/>
      <c r="FDH40" s="49"/>
      <c r="FDI40" s="49"/>
      <c r="FDJ40" s="49"/>
      <c r="FDK40" s="49"/>
      <c r="FDL40" s="49"/>
      <c r="FDM40" s="49"/>
      <c r="FDN40" s="49"/>
      <c r="FDO40" s="49"/>
      <c r="FDP40" s="49"/>
      <c r="FDQ40" s="49"/>
      <c r="FDR40" s="49"/>
      <c r="FDS40" s="49"/>
      <c r="FDT40" s="49"/>
      <c r="FDU40" s="49"/>
      <c r="FDV40" s="49"/>
      <c r="FDW40" s="49"/>
      <c r="FDX40" s="49"/>
      <c r="FDY40" s="49"/>
      <c r="FDZ40" s="49"/>
      <c r="FEA40" s="49"/>
      <c r="FEB40" s="49"/>
      <c r="FEC40" s="49"/>
      <c r="FED40" s="49"/>
      <c r="FEE40" s="49"/>
      <c r="FEF40" s="49"/>
      <c r="FEG40" s="49"/>
      <c r="FEH40" s="49"/>
      <c r="FEI40" s="49"/>
      <c r="FEJ40" s="49"/>
      <c r="FEK40" s="49"/>
      <c r="FEL40" s="49"/>
      <c r="FEM40" s="49"/>
      <c r="FEN40" s="49"/>
      <c r="FEO40" s="49"/>
      <c r="FEP40" s="49"/>
      <c r="FEQ40" s="49"/>
      <c r="FER40" s="49"/>
      <c r="FES40" s="49"/>
      <c r="FET40" s="49"/>
      <c r="FEU40" s="49"/>
      <c r="FEV40" s="49"/>
      <c r="FEW40" s="49"/>
      <c r="FEX40" s="49"/>
      <c r="FEY40" s="49"/>
      <c r="FEZ40" s="49"/>
      <c r="FFA40" s="49"/>
      <c r="FFB40" s="49"/>
      <c r="FFC40" s="49"/>
      <c r="FFD40" s="49"/>
      <c r="FFE40" s="49"/>
      <c r="FFF40" s="49"/>
      <c r="FFG40" s="49"/>
      <c r="FFH40" s="49"/>
      <c r="FFI40" s="49"/>
      <c r="FFJ40" s="49"/>
      <c r="FFK40" s="49"/>
      <c r="FFL40" s="49"/>
      <c r="FFM40" s="49"/>
      <c r="FFN40" s="49"/>
      <c r="FFO40" s="49"/>
      <c r="FFP40" s="49"/>
      <c r="FFQ40" s="49"/>
      <c r="FFR40" s="49"/>
      <c r="FFS40" s="49"/>
      <c r="FFT40" s="49"/>
      <c r="FFU40" s="49"/>
      <c r="FFV40" s="49"/>
      <c r="FFW40" s="49"/>
      <c r="FFX40" s="49"/>
      <c r="FFY40" s="49"/>
      <c r="FFZ40" s="49"/>
      <c r="FGA40" s="49"/>
      <c r="FGB40" s="49"/>
      <c r="FGC40" s="49"/>
      <c r="FGD40" s="49"/>
      <c r="FGE40" s="49"/>
      <c r="FGF40" s="49"/>
      <c r="FGG40" s="49"/>
      <c r="FGH40" s="49"/>
      <c r="FGI40" s="49"/>
      <c r="FGJ40" s="49"/>
      <c r="FGK40" s="49"/>
      <c r="FGL40" s="49"/>
      <c r="FGM40" s="49"/>
      <c r="FGN40" s="49"/>
      <c r="FGO40" s="49"/>
      <c r="FGP40" s="49"/>
      <c r="FGQ40" s="49"/>
      <c r="FGR40" s="49"/>
      <c r="FGS40" s="49"/>
      <c r="FGT40" s="49"/>
      <c r="FGU40" s="49"/>
      <c r="FGV40" s="49"/>
      <c r="FGW40" s="49"/>
      <c r="FGX40" s="49"/>
      <c r="FGY40" s="49"/>
      <c r="FGZ40" s="49"/>
      <c r="FHA40" s="49"/>
      <c r="FHB40" s="49"/>
      <c r="FHC40" s="49"/>
      <c r="FHD40" s="49"/>
      <c r="FHE40" s="49"/>
      <c r="FHF40" s="49"/>
      <c r="FHG40" s="49"/>
      <c r="FHH40" s="49"/>
      <c r="FHI40" s="49"/>
      <c r="FHJ40" s="49"/>
      <c r="FHK40" s="49"/>
      <c r="FHL40" s="49"/>
      <c r="FHM40" s="49"/>
      <c r="FHN40" s="49"/>
      <c r="FHO40" s="49"/>
      <c r="FHP40" s="49"/>
      <c r="FHQ40" s="49"/>
      <c r="FHR40" s="49"/>
      <c r="FHS40" s="49"/>
      <c r="FHT40" s="49"/>
      <c r="FHU40" s="49"/>
      <c r="FHV40" s="49"/>
      <c r="FHW40" s="49"/>
      <c r="FHX40" s="49"/>
      <c r="FHY40" s="49"/>
      <c r="FHZ40" s="49"/>
      <c r="FIA40" s="49"/>
      <c r="FIB40" s="49"/>
      <c r="FIC40" s="49"/>
      <c r="FID40" s="49"/>
      <c r="FIE40" s="49"/>
      <c r="FIF40" s="49"/>
      <c r="FIG40" s="49"/>
      <c r="FIH40" s="49"/>
      <c r="FII40" s="49"/>
      <c r="FIJ40" s="49"/>
      <c r="FIK40" s="49"/>
      <c r="FIL40" s="49"/>
      <c r="FIM40" s="49"/>
      <c r="FIN40" s="49"/>
      <c r="FIO40" s="49"/>
      <c r="FIP40" s="49"/>
      <c r="FIQ40" s="49"/>
      <c r="FIR40" s="49"/>
      <c r="FIS40" s="49"/>
      <c r="FIT40" s="49"/>
      <c r="FIU40" s="49"/>
      <c r="FIV40" s="49"/>
      <c r="FIW40" s="49"/>
      <c r="FIX40" s="49"/>
      <c r="FIY40" s="49"/>
      <c r="FIZ40" s="49"/>
      <c r="FJA40" s="49"/>
      <c r="FJB40" s="49"/>
      <c r="FJC40" s="49"/>
      <c r="FJD40" s="49"/>
      <c r="FJE40" s="49"/>
      <c r="FJF40" s="49"/>
      <c r="FJG40" s="49"/>
      <c r="FJH40" s="49"/>
      <c r="FJI40" s="49"/>
      <c r="FJJ40" s="49"/>
      <c r="FJK40" s="49"/>
      <c r="FJL40" s="49"/>
      <c r="FJM40" s="49"/>
      <c r="FJN40" s="49"/>
      <c r="FJO40" s="49"/>
      <c r="FJP40" s="49"/>
      <c r="FJQ40" s="49"/>
      <c r="FJR40" s="49"/>
      <c r="FJS40" s="49"/>
      <c r="FJT40" s="49"/>
      <c r="FJU40" s="49"/>
      <c r="FJV40" s="49"/>
      <c r="FJW40" s="49"/>
      <c r="FJX40" s="49"/>
      <c r="FJY40" s="49"/>
      <c r="FJZ40" s="49"/>
      <c r="FKA40" s="49"/>
      <c r="FKB40" s="49"/>
      <c r="FKC40" s="49"/>
      <c r="FKD40" s="49"/>
      <c r="FKE40" s="49"/>
      <c r="FKF40" s="49"/>
      <c r="FKG40" s="49"/>
      <c r="FKH40" s="49"/>
      <c r="FKI40" s="49"/>
      <c r="FKJ40" s="49"/>
      <c r="FKK40" s="49"/>
      <c r="FKL40" s="49"/>
      <c r="FKM40" s="49"/>
      <c r="FKN40" s="49"/>
      <c r="FKO40" s="49"/>
      <c r="FKP40" s="49"/>
      <c r="FKQ40" s="49"/>
      <c r="FKR40" s="49"/>
      <c r="FKS40" s="49"/>
      <c r="FKT40" s="49"/>
      <c r="FKU40" s="49"/>
      <c r="FKV40" s="49"/>
      <c r="FKW40" s="49"/>
      <c r="FKX40" s="49"/>
      <c r="FKY40" s="49"/>
      <c r="FKZ40" s="49"/>
      <c r="FLA40" s="49"/>
      <c r="FLB40" s="49"/>
      <c r="FLC40" s="49"/>
      <c r="FLD40" s="49"/>
      <c r="FLE40" s="49"/>
      <c r="FLF40" s="49"/>
      <c r="FLG40" s="49"/>
      <c r="FLH40" s="49"/>
      <c r="FLI40" s="49"/>
      <c r="FLJ40" s="49"/>
      <c r="FLK40" s="49"/>
      <c r="FLL40" s="49"/>
      <c r="FLM40" s="49"/>
      <c r="FLN40" s="49"/>
      <c r="FLO40" s="49"/>
      <c r="FLP40" s="49"/>
      <c r="FLQ40" s="49"/>
      <c r="FLR40" s="49"/>
      <c r="FLS40" s="49"/>
      <c r="FLT40" s="49"/>
      <c r="FLU40" s="49"/>
      <c r="FLV40" s="49"/>
      <c r="FLW40" s="49"/>
      <c r="FLX40" s="49"/>
      <c r="FLY40" s="49"/>
      <c r="FLZ40" s="49"/>
      <c r="FMA40" s="49"/>
      <c r="FMB40" s="49"/>
      <c r="FMC40" s="49"/>
      <c r="FMD40" s="49"/>
      <c r="FME40" s="49"/>
      <c r="FMF40" s="49"/>
      <c r="FMG40" s="49"/>
      <c r="FMH40" s="49"/>
      <c r="FMI40" s="49"/>
      <c r="FMJ40" s="49"/>
      <c r="FMK40" s="49"/>
      <c r="FML40" s="49"/>
      <c r="FMM40" s="49"/>
      <c r="FMN40" s="49"/>
      <c r="FMO40" s="49"/>
      <c r="FMP40" s="49"/>
      <c r="FMQ40" s="49"/>
      <c r="FMR40" s="49"/>
      <c r="FMS40" s="49"/>
      <c r="FMT40" s="49"/>
      <c r="FMU40" s="49"/>
      <c r="FMV40" s="49"/>
      <c r="FMW40" s="49"/>
      <c r="FMX40" s="49"/>
      <c r="FMY40" s="49"/>
      <c r="FMZ40" s="49"/>
      <c r="FNA40" s="49"/>
      <c r="FNB40" s="49"/>
      <c r="FNC40" s="49"/>
      <c r="FND40" s="49"/>
      <c r="FNE40" s="49"/>
      <c r="FNF40" s="49"/>
      <c r="FNG40" s="49"/>
      <c r="FNH40" s="49"/>
      <c r="FNI40" s="49"/>
      <c r="FNJ40" s="49"/>
      <c r="FNK40" s="49"/>
      <c r="FNL40" s="49"/>
      <c r="FNM40" s="49"/>
      <c r="FNN40" s="49"/>
      <c r="FNO40" s="49"/>
      <c r="FNP40" s="49"/>
      <c r="FNQ40" s="49"/>
      <c r="FNR40" s="49"/>
      <c r="FNS40" s="49"/>
      <c r="FNT40" s="49"/>
      <c r="FNU40" s="49"/>
      <c r="FNV40" s="49"/>
      <c r="FNW40" s="49"/>
      <c r="FNX40" s="49"/>
      <c r="FNY40" s="49"/>
      <c r="FNZ40" s="49"/>
      <c r="FOA40" s="49"/>
      <c r="FOB40" s="49"/>
      <c r="FOC40" s="49"/>
      <c r="FOD40" s="49"/>
      <c r="FOE40" s="49"/>
      <c r="FOF40" s="49"/>
      <c r="FOG40" s="49"/>
      <c r="FOH40" s="49"/>
      <c r="FOI40" s="49"/>
      <c r="FOJ40" s="49"/>
      <c r="FOK40" s="49"/>
      <c r="FOL40" s="49"/>
      <c r="FOM40" s="49"/>
      <c r="FON40" s="49"/>
      <c r="FOO40" s="49"/>
      <c r="FOP40" s="49"/>
      <c r="FOQ40" s="49"/>
      <c r="FOR40" s="49"/>
      <c r="FOS40" s="49"/>
      <c r="FOT40" s="49"/>
      <c r="FOU40" s="49"/>
      <c r="FOV40" s="49"/>
      <c r="FOW40" s="49"/>
      <c r="FOX40" s="49"/>
      <c r="FOY40" s="49"/>
      <c r="FOZ40" s="49"/>
      <c r="FPA40" s="49"/>
      <c r="FPB40" s="49"/>
      <c r="FPC40" s="49"/>
      <c r="FPD40" s="49"/>
      <c r="FPE40" s="49"/>
      <c r="FPF40" s="49"/>
      <c r="FPG40" s="49"/>
      <c r="FPH40" s="49"/>
      <c r="FPI40" s="49"/>
      <c r="FPJ40" s="49"/>
      <c r="FPK40" s="49"/>
      <c r="FPL40" s="49"/>
      <c r="FPM40" s="49"/>
      <c r="FPN40" s="49"/>
      <c r="FPO40" s="49"/>
      <c r="FPP40" s="49"/>
      <c r="FPQ40" s="49"/>
      <c r="FPR40" s="49"/>
      <c r="FPS40" s="49"/>
      <c r="FPT40" s="49"/>
      <c r="FPU40" s="49"/>
      <c r="FPV40" s="49"/>
      <c r="FPW40" s="49"/>
      <c r="FPX40" s="49"/>
      <c r="FPY40" s="49"/>
      <c r="FPZ40" s="49"/>
      <c r="FQA40" s="49"/>
      <c r="FQB40" s="49"/>
      <c r="FQC40" s="49"/>
      <c r="FQD40" s="49"/>
      <c r="FQE40" s="49"/>
      <c r="FQF40" s="49"/>
      <c r="FQG40" s="49"/>
      <c r="FQH40" s="49"/>
      <c r="FQI40" s="49"/>
      <c r="FQJ40" s="49"/>
      <c r="FQK40" s="49"/>
      <c r="FQL40" s="49"/>
      <c r="FQM40" s="49"/>
      <c r="FQN40" s="49"/>
      <c r="FQO40" s="49"/>
      <c r="FQP40" s="49"/>
      <c r="FQQ40" s="49"/>
      <c r="FQR40" s="49"/>
      <c r="FQS40" s="49"/>
      <c r="FQT40" s="49"/>
      <c r="FQU40" s="49"/>
      <c r="FQV40" s="49"/>
      <c r="FQW40" s="49"/>
      <c r="FQX40" s="49"/>
      <c r="FQY40" s="49"/>
      <c r="FQZ40" s="49"/>
      <c r="FRA40" s="49"/>
      <c r="FRB40" s="49"/>
      <c r="FRC40" s="49"/>
      <c r="FRD40" s="49"/>
      <c r="FRE40" s="49"/>
      <c r="FRF40" s="49"/>
      <c r="FRG40" s="49"/>
      <c r="FRH40" s="49"/>
      <c r="FRI40" s="49"/>
      <c r="FRJ40" s="49"/>
      <c r="FRK40" s="49"/>
      <c r="FRL40" s="49"/>
      <c r="FRM40" s="49"/>
      <c r="FRN40" s="49"/>
      <c r="FRO40" s="49"/>
      <c r="FRP40" s="49"/>
      <c r="FRQ40" s="49"/>
      <c r="FRR40" s="49"/>
      <c r="FRS40" s="49"/>
      <c r="FRT40" s="49"/>
      <c r="FRU40" s="49"/>
      <c r="FRV40" s="49"/>
      <c r="FRW40" s="49"/>
      <c r="FRX40" s="49"/>
      <c r="FRY40" s="49"/>
      <c r="FRZ40" s="49"/>
      <c r="FSA40" s="49"/>
      <c r="FSB40" s="49"/>
      <c r="FSC40" s="49"/>
      <c r="FSD40" s="49"/>
      <c r="FSE40" s="49"/>
      <c r="FSF40" s="49"/>
      <c r="FSG40" s="49"/>
      <c r="FSH40" s="49"/>
      <c r="FSI40" s="49"/>
      <c r="FSJ40" s="49"/>
      <c r="FSK40" s="49"/>
      <c r="FSL40" s="49"/>
      <c r="FSM40" s="49"/>
      <c r="FSN40" s="49"/>
      <c r="FSO40" s="49"/>
      <c r="FSP40" s="49"/>
      <c r="FSQ40" s="49"/>
      <c r="FSR40" s="49"/>
      <c r="FSS40" s="49"/>
      <c r="FST40" s="49"/>
      <c r="FSU40" s="49"/>
      <c r="FSV40" s="49"/>
      <c r="FSW40" s="49"/>
      <c r="FSX40" s="49"/>
      <c r="FSY40" s="49"/>
      <c r="FSZ40" s="49"/>
      <c r="FTA40" s="49"/>
      <c r="FTB40" s="49"/>
      <c r="FTC40" s="49"/>
      <c r="FTD40" s="49"/>
      <c r="FTE40" s="49"/>
      <c r="FTF40" s="49"/>
      <c r="FTG40" s="49"/>
      <c r="FTH40" s="49"/>
      <c r="FTI40" s="49"/>
      <c r="FTJ40" s="49"/>
      <c r="FTK40" s="49"/>
      <c r="FTL40" s="49"/>
      <c r="FTM40" s="49"/>
      <c r="FTN40" s="49"/>
      <c r="FTO40" s="49"/>
      <c r="FTP40" s="49"/>
      <c r="FTQ40" s="49"/>
      <c r="FTR40" s="49"/>
      <c r="FTS40" s="49"/>
      <c r="FTT40" s="49"/>
      <c r="FTU40" s="49"/>
      <c r="FTV40" s="49"/>
      <c r="FTW40" s="49"/>
      <c r="FTX40" s="49"/>
      <c r="FTY40" s="49"/>
      <c r="FTZ40" s="49"/>
      <c r="FUA40" s="49"/>
      <c r="FUB40" s="49"/>
      <c r="FUC40" s="49"/>
      <c r="FUD40" s="49"/>
      <c r="FUE40" s="49"/>
      <c r="FUF40" s="49"/>
      <c r="FUG40" s="49"/>
      <c r="FUH40" s="49"/>
      <c r="FUI40" s="49"/>
      <c r="FUJ40" s="49"/>
      <c r="FUK40" s="49"/>
      <c r="FUL40" s="49"/>
      <c r="FUM40" s="49"/>
      <c r="FUN40" s="49"/>
      <c r="FUO40" s="49"/>
      <c r="FUP40" s="49"/>
      <c r="FUQ40" s="49"/>
      <c r="FUR40" s="49"/>
      <c r="FUS40" s="49"/>
      <c r="FUT40" s="49"/>
      <c r="FUU40" s="49"/>
      <c r="FUV40" s="49"/>
      <c r="FUW40" s="49"/>
      <c r="FUX40" s="49"/>
      <c r="FUY40" s="49"/>
      <c r="FUZ40" s="49"/>
      <c r="FVA40" s="49"/>
      <c r="FVB40" s="49"/>
      <c r="FVC40" s="49"/>
      <c r="FVD40" s="49"/>
      <c r="FVE40" s="49"/>
      <c r="FVF40" s="49"/>
      <c r="FVG40" s="49"/>
      <c r="FVH40" s="49"/>
      <c r="FVI40" s="49"/>
      <c r="FVJ40" s="49"/>
      <c r="FVK40" s="49"/>
      <c r="FVL40" s="49"/>
      <c r="FVM40" s="49"/>
      <c r="FVN40" s="49"/>
      <c r="FVO40" s="49"/>
      <c r="FVP40" s="49"/>
      <c r="FVQ40" s="49"/>
      <c r="FVR40" s="49"/>
      <c r="FVS40" s="49"/>
      <c r="FVT40" s="49"/>
      <c r="FVU40" s="49"/>
      <c r="FVV40" s="49"/>
      <c r="FVW40" s="49"/>
      <c r="FVX40" s="49"/>
      <c r="FVY40" s="49"/>
      <c r="FVZ40" s="49"/>
      <c r="FWA40" s="49"/>
      <c r="FWB40" s="49"/>
      <c r="FWC40" s="49"/>
      <c r="FWD40" s="49"/>
      <c r="FWE40" s="49"/>
      <c r="FWF40" s="49"/>
      <c r="FWG40" s="49"/>
      <c r="FWH40" s="49"/>
      <c r="FWI40" s="49"/>
      <c r="FWJ40" s="49"/>
      <c r="FWK40" s="49"/>
      <c r="FWL40" s="49"/>
      <c r="FWM40" s="49"/>
      <c r="FWN40" s="49"/>
      <c r="FWO40" s="49"/>
      <c r="FWP40" s="49"/>
      <c r="FWQ40" s="49"/>
      <c r="FWR40" s="49"/>
      <c r="FWS40" s="49"/>
      <c r="FWT40" s="49"/>
      <c r="FWU40" s="49"/>
      <c r="FWV40" s="49"/>
      <c r="FWW40" s="49"/>
      <c r="FWX40" s="49"/>
      <c r="FWY40" s="49"/>
      <c r="FWZ40" s="49"/>
      <c r="FXA40" s="49"/>
      <c r="FXB40" s="49"/>
      <c r="FXC40" s="49"/>
      <c r="FXD40" s="49"/>
      <c r="FXE40" s="49"/>
      <c r="FXF40" s="49"/>
      <c r="FXG40" s="49"/>
      <c r="FXH40" s="49"/>
      <c r="FXI40" s="49"/>
      <c r="FXJ40" s="49"/>
      <c r="FXK40" s="49"/>
      <c r="FXL40" s="49"/>
      <c r="FXM40" s="49"/>
      <c r="FXN40" s="49"/>
      <c r="FXO40" s="49"/>
      <c r="FXP40" s="49"/>
      <c r="FXQ40" s="49"/>
      <c r="FXR40" s="49"/>
      <c r="FXS40" s="49"/>
      <c r="FXT40" s="49"/>
      <c r="FXU40" s="49"/>
      <c r="FXV40" s="49"/>
      <c r="FXW40" s="49"/>
      <c r="FXX40" s="49"/>
      <c r="FXY40" s="49"/>
      <c r="FXZ40" s="49"/>
      <c r="FYA40" s="49"/>
      <c r="FYB40" s="49"/>
      <c r="FYC40" s="49"/>
      <c r="FYD40" s="49"/>
      <c r="FYE40" s="49"/>
      <c r="FYF40" s="49"/>
      <c r="FYG40" s="49"/>
      <c r="FYH40" s="49"/>
      <c r="FYI40" s="49"/>
      <c r="FYJ40" s="49"/>
      <c r="FYK40" s="49"/>
      <c r="FYL40" s="49"/>
      <c r="FYM40" s="49"/>
      <c r="FYN40" s="49"/>
      <c r="FYO40" s="49"/>
      <c r="FYP40" s="49"/>
      <c r="FYQ40" s="49"/>
      <c r="FYR40" s="49"/>
      <c r="FYS40" s="49"/>
      <c r="FYT40" s="49"/>
      <c r="FYU40" s="49"/>
      <c r="FYV40" s="49"/>
      <c r="FYW40" s="49"/>
      <c r="FYX40" s="49"/>
      <c r="FYY40" s="49"/>
      <c r="FYZ40" s="49"/>
      <c r="FZA40" s="49"/>
      <c r="FZB40" s="49"/>
      <c r="FZC40" s="49"/>
      <c r="FZD40" s="49"/>
      <c r="FZE40" s="49"/>
      <c r="FZF40" s="49"/>
      <c r="FZG40" s="49"/>
      <c r="FZH40" s="49"/>
      <c r="FZI40" s="49"/>
      <c r="FZJ40" s="49"/>
      <c r="FZK40" s="49"/>
      <c r="FZL40" s="49"/>
      <c r="FZM40" s="49"/>
      <c r="FZN40" s="49"/>
      <c r="FZO40" s="49"/>
      <c r="FZP40" s="49"/>
      <c r="FZQ40" s="49"/>
      <c r="FZR40" s="49"/>
      <c r="FZS40" s="49"/>
      <c r="FZT40" s="49"/>
      <c r="FZU40" s="49"/>
      <c r="FZV40" s="49"/>
      <c r="FZW40" s="49"/>
      <c r="FZX40" s="49"/>
      <c r="FZY40" s="49"/>
      <c r="FZZ40" s="49"/>
      <c r="GAA40" s="49"/>
      <c r="GAB40" s="49"/>
      <c r="GAC40" s="49"/>
      <c r="GAD40" s="49"/>
      <c r="GAE40" s="49"/>
      <c r="GAF40" s="49"/>
      <c r="GAG40" s="49"/>
      <c r="GAH40" s="49"/>
      <c r="GAI40" s="49"/>
      <c r="GAJ40" s="49"/>
      <c r="GAK40" s="49"/>
      <c r="GAL40" s="49"/>
      <c r="GAM40" s="49"/>
      <c r="GAN40" s="49"/>
      <c r="GAO40" s="49"/>
      <c r="GAP40" s="49"/>
      <c r="GAQ40" s="49"/>
      <c r="GAR40" s="49"/>
      <c r="GAS40" s="49"/>
      <c r="GAT40" s="49"/>
      <c r="GAU40" s="49"/>
      <c r="GAV40" s="49"/>
      <c r="GAW40" s="49"/>
      <c r="GAX40" s="49"/>
      <c r="GAY40" s="49"/>
      <c r="GAZ40" s="49"/>
      <c r="GBA40" s="49"/>
      <c r="GBB40" s="49"/>
      <c r="GBC40" s="49"/>
      <c r="GBD40" s="49"/>
      <c r="GBE40" s="49"/>
      <c r="GBF40" s="49"/>
      <c r="GBG40" s="49"/>
      <c r="GBH40" s="49"/>
      <c r="GBI40" s="49"/>
      <c r="GBJ40" s="49"/>
      <c r="GBK40" s="49"/>
      <c r="GBL40" s="49"/>
      <c r="GBM40" s="49"/>
      <c r="GBN40" s="49"/>
      <c r="GBO40" s="49"/>
      <c r="GBP40" s="49"/>
      <c r="GBQ40" s="49"/>
      <c r="GBR40" s="49"/>
      <c r="GBS40" s="49"/>
      <c r="GBT40" s="49"/>
      <c r="GBU40" s="49"/>
      <c r="GBV40" s="49"/>
      <c r="GBW40" s="49"/>
      <c r="GBX40" s="49"/>
      <c r="GBY40" s="49"/>
      <c r="GBZ40" s="49"/>
      <c r="GCA40" s="49"/>
      <c r="GCB40" s="49"/>
      <c r="GCC40" s="49"/>
      <c r="GCD40" s="49"/>
      <c r="GCE40" s="49"/>
      <c r="GCF40" s="49"/>
      <c r="GCG40" s="49"/>
      <c r="GCH40" s="49"/>
      <c r="GCI40" s="49"/>
      <c r="GCJ40" s="49"/>
      <c r="GCK40" s="49"/>
      <c r="GCL40" s="49"/>
      <c r="GCM40" s="49"/>
      <c r="GCN40" s="49"/>
      <c r="GCO40" s="49"/>
      <c r="GCP40" s="49"/>
      <c r="GCQ40" s="49"/>
      <c r="GCR40" s="49"/>
      <c r="GCS40" s="49"/>
      <c r="GCT40" s="49"/>
      <c r="GCU40" s="49"/>
      <c r="GCV40" s="49"/>
      <c r="GCW40" s="49"/>
      <c r="GCX40" s="49"/>
      <c r="GCY40" s="49"/>
      <c r="GCZ40" s="49"/>
      <c r="GDA40" s="49"/>
      <c r="GDB40" s="49"/>
      <c r="GDC40" s="49"/>
      <c r="GDD40" s="49"/>
      <c r="GDE40" s="49"/>
      <c r="GDF40" s="49"/>
      <c r="GDG40" s="49"/>
      <c r="GDH40" s="49"/>
      <c r="GDI40" s="49"/>
      <c r="GDJ40" s="49"/>
      <c r="GDK40" s="49"/>
      <c r="GDL40" s="49"/>
      <c r="GDM40" s="49"/>
      <c r="GDN40" s="49"/>
      <c r="GDO40" s="49"/>
      <c r="GDP40" s="49"/>
      <c r="GDQ40" s="49"/>
      <c r="GDR40" s="49"/>
      <c r="GDS40" s="49"/>
      <c r="GDT40" s="49"/>
      <c r="GDU40" s="49"/>
      <c r="GDV40" s="49"/>
      <c r="GDW40" s="49"/>
      <c r="GDX40" s="49"/>
      <c r="GDY40" s="49"/>
      <c r="GDZ40" s="49"/>
      <c r="GEA40" s="49"/>
      <c r="GEB40" s="49"/>
      <c r="GEC40" s="49"/>
      <c r="GED40" s="49"/>
      <c r="GEE40" s="49"/>
      <c r="GEF40" s="49"/>
      <c r="GEG40" s="49"/>
      <c r="GEH40" s="49"/>
      <c r="GEI40" s="49"/>
      <c r="GEJ40" s="49"/>
      <c r="GEK40" s="49"/>
      <c r="GEL40" s="49"/>
      <c r="GEM40" s="49"/>
      <c r="GEN40" s="49"/>
      <c r="GEO40" s="49"/>
      <c r="GEP40" s="49"/>
      <c r="GEQ40" s="49"/>
      <c r="GER40" s="49"/>
      <c r="GES40" s="49"/>
      <c r="GET40" s="49"/>
      <c r="GEU40" s="49"/>
      <c r="GEV40" s="49"/>
      <c r="GEW40" s="49"/>
      <c r="GEX40" s="49"/>
      <c r="GEY40" s="49"/>
      <c r="GEZ40" s="49"/>
      <c r="GFA40" s="49"/>
      <c r="GFB40" s="49"/>
      <c r="GFC40" s="49"/>
      <c r="GFD40" s="49"/>
      <c r="GFE40" s="49"/>
      <c r="GFF40" s="49"/>
      <c r="GFG40" s="49"/>
      <c r="GFH40" s="49"/>
      <c r="GFI40" s="49"/>
      <c r="GFJ40" s="49"/>
      <c r="GFK40" s="49"/>
      <c r="GFL40" s="49"/>
      <c r="GFM40" s="49"/>
      <c r="GFN40" s="49"/>
      <c r="GFO40" s="49"/>
      <c r="GFP40" s="49"/>
      <c r="GFQ40" s="49"/>
      <c r="GFR40" s="49"/>
      <c r="GFS40" s="49"/>
      <c r="GFT40" s="49"/>
      <c r="GFU40" s="49"/>
      <c r="GFV40" s="49"/>
      <c r="GFW40" s="49"/>
      <c r="GFX40" s="49"/>
      <c r="GFY40" s="49"/>
      <c r="GFZ40" s="49"/>
      <c r="GGA40" s="49"/>
      <c r="GGB40" s="49"/>
      <c r="GGC40" s="49"/>
      <c r="GGD40" s="49"/>
      <c r="GGE40" s="49"/>
      <c r="GGF40" s="49"/>
      <c r="GGG40" s="49"/>
      <c r="GGH40" s="49"/>
      <c r="GGI40" s="49"/>
      <c r="GGJ40" s="49"/>
      <c r="GGK40" s="49"/>
      <c r="GGL40" s="49"/>
      <c r="GGM40" s="49"/>
      <c r="GGN40" s="49"/>
      <c r="GGO40" s="49"/>
      <c r="GGP40" s="49"/>
      <c r="GGQ40" s="49"/>
      <c r="GGR40" s="49"/>
      <c r="GGS40" s="49"/>
      <c r="GGT40" s="49"/>
      <c r="GGU40" s="49"/>
      <c r="GGV40" s="49"/>
      <c r="GGW40" s="49"/>
      <c r="GGX40" s="49"/>
      <c r="GGY40" s="49"/>
      <c r="GGZ40" s="49"/>
      <c r="GHA40" s="49"/>
      <c r="GHB40" s="49"/>
      <c r="GHC40" s="49"/>
      <c r="GHD40" s="49"/>
      <c r="GHE40" s="49"/>
      <c r="GHF40" s="49"/>
      <c r="GHG40" s="49"/>
      <c r="GHH40" s="49"/>
      <c r="GHI40" s="49"/>
      <c r="GHJ40" s="49"/>
      <c r="GHK40" s="49"/>
      <c r="GHL40" s="49"/>
      <c r="GHM40" s="49"/>
      <c r="GHN40" s="49"/>
      <c r="GHO40" s="49"/>
      <c r="GHP40" s="49"/>
      <c r="GHQ40" s="49"/>
      <c r="GHR40" s="49"/>
      <c r="GHS40" s="49"/>
      <c r="GHT40" s="49"/>
      <c r="GHU40" s="49"/>
      <c r="GHV40" s="49"/>
      <c r="GHW40" s="49"/>
      <c r="GHX40" s="49"/>
      <c r="GHY40" s="49"/>
      <c r="GHZ40" s="49"/>
      <c r="GIA40" s="49"/>
      <c r="GIB40" s="49"/>
      <c r="GIC40" s="49"/>
      <c r="GID40" s="49"/>
      <c r="GIE40" s="49"/>
      <c r="GIF40" s="49"/>
      <c r="GIG40" s="49"/>
      <c r="GIH40" s="49"/>
      <c r="GII40" s="49"/>
      <c r="GIJ40" s="49"/>
      <c r="GIK40" s="49"/>
      <c r="GIL40" s="49"/>
      <c r="GIM40" s="49"/>
      <c r="GIN40" s="49"/>
      <c r="GIO40" s="49"/>
      <c r="GIP40" s="49"/>
      <c r="GIQ40" s="49"/>
      <c r="GIR40" s="49"/>
      <c r="GIS40" s="49"/>
      <c r="GIT40" s="49"/>
      <c r="GIU40" s="49"/>
      <c r="GIV40" s="49"/>
      <c r="GIW40" s="49"/>
      <c r="GIX40" s="49"/>
      <c r="GIY40" s="49"/>
      <c r="GIZ40" s="49"/>
      <c r="GJA40" s="49"/>
      <c r="GJB40" s="49"/>
      <c r="GJC40" s="49"/>
      <c r="GJD40" s="49"/>
      <c r="GJE40" s="49"/>
      <c r="GJF40" s="49"/>
      <c r="GJG40" s="49"/>
      <c r="GJH40" s="49"/>
      <c r="GJI40" s="49"/>
      <c r="GJJ40" s="49"/>
      <c r="GJK40" s="49"/>
      <c r="GJL40" s="49"/>
      <c r="GJM40" s="49"/>
      <c r="GJN40" s="49"/>
      <c r="GJO40" s="49"/>
      <c r="GJP40" s="49"/>
      <c r="GJQ40" s="49"/>
      <c r="GJR40" s="49"/>
      <c r="GJS40" s="49"/>
      <c r="GJT40" s="49"/>
      <c r="GJU40" s="49"/>
      <c r="GJV40" s="49"/>
      <c r="GJW40" s="49"/>
      <c r="GJX40" s="49"/>
      <c r="GJY40" s="49"/>
      <c r="GJZ40" s="49"/>
      <c r="GKA40" s="49"/>
      <c r="GKB40" s="49"/>
      <c r="GKC40" s="49"/>
      <c r="GKD40" s="49"/>
      <c r="GKE40" s="49"/>
      <c r="GKF40" s="49"/>
      <c r="GKG40" s="49"/>
      <c r="GKH40" s="49"/>
      <c r="GKI40" s="49"/>
      <c r="GKJ40" s="49"/>
      <c r="GKK40" s="49"/>
      <c r="GKL40" s="49"/>
      <c r="GKM40" s="49"/>
      <c r="GKN40" s="49"/>
      <c r="GKO40" s="49"/>
      <c r="GKP40" s="49"/>
      <c r="GKQ40" s="49"/>
      <c r="GKR40" s="49"/>
      <c r="GKS40" s="49"/>
      <c r="GKT40" s="49"/>
      <c r="GKU40" s="49"/>
      <c r="GKV40" s="49"/>
      <c r="GKW40" s="49"/>
      <c r="GKX40" s="49"/>
      <c r="GKY40" s="49"/>
      <c r="GKZ40" s="49"/>
      <c r="GLA40" s="49"/>
      <c r="GLB40" s="49"/>
      <c r="GLC40" s="49"/>
      <c r="GLD40" s="49"/>
      <c r="GLE40" s="49"/>
      <c r="GLF40" s="49"/>
      <c r="GLG40" s="49"/>
      <c r="GLH40" s="49"/>
      <c r="GLI40" s="49"/>
      <c r="GLJ40" s="49"/>
      <c r="GLK40" s="49"/>
      <c r="GLL40" s="49"/>
      <c r="GLM40" s="49"/>
      <c r="GLN40" s="49"/>
      <c r="GLO40" s="49"/>
      <c r="GLP40" s="49"/>
      <c r="GLQ40" s="49"/>
      <c r="GLR40" s="49"/>
      <c r="GLS40" s="49"/>
      <c r="GLT40" s="49"/>
      <c r="GLU40" s="49"/>
      <c r="GLV40" s="49"/>
      <c r="GLW40" s="49"/>
      <c r="GLX40" s="49"/>
      <c r="GLY40" s="49"/>
      <c r="GLZ40" s="49"/>
      <c r="GMA40" s="49"/>
      <c r="GMB40" s="49"/>
      <c r="GMC40" s="49"/>
      <c r="GMD40" s="49"/>
      <c r="GME40" s="49"/>
      <c r="GMF40" s="49"/>
      <c r="GMG40" s="49"/>
      <c r="GMH40" s="49"/>
      <c r="GMI40" s="49"/>
      <c r="GMJ40" s="49"/>
      <c r="GMK40" s="49"/>
      <c r="GML40" s="49"/>
      <c r="GMM40" s="49"/>
      <c r="GMN40" s="49"/>
      <c r="GMO40" s="49"/>
      <c r="GMP40" s="49"/>
      <c r="GMQ40" s="49"/>
      <c r="GMR40" s="49"/>
      <c r="GMS40" s="49"/>
      <c r="GMT40" s="49"/>
      <c r="GMU40" s="49"/>
      <c r="GMV40" s="49"/>
      <c r="GMW40" s="49"/>
      <c r="GMX40" s="49"/>
      <c r="GMY40" s="49"/>
      <c r="GMZ40" s="49"/>
      <c r="GNA40" s="49"/>
      <c r="GNB40" s="49"/>
      <c r="GNC40" s="49"/>
      <c r="GND40" s="49"/>
      <c r="GNE40" s="49"/>
      <c r="GNF40" s="49"/>
      <c r="GNG40" s="49"/>
      <c r="GNH40" s="49"/>
      <c r="GNI40" s="49"/>
      <c r="GNJ40" s="49"/>
      <c r="GNK40" s="49"/>
      <c r="GNL40" s="49"/>
      <c r="GNM40" s="49"/>
      <c r="GNN40" s="49"/>
      <c r="GNO40" s="49"/>
      <c r="GNP40" s="49"/>
      <c r="GNQ40" s="49"/>
      <c r="GNR40" s="49"/>
      <c r="GNS40" s="49"/>
      <c r="GNT40" s="49"/>
      <c r="GNU40" s="49"/>
      <c r="GNV40" s="49"/>
      <c r="GNW40" s="49"/>
      <c r="GNX40" s="49"/>
      <c r="GNY40" s="49"/>
      <c r="GNZ40" s="49"/>
      <c r="GOA40" s="49"/>
      <c r="GOB40" s="49"/>
      <c r="GOC40" s="49"/>
      <c r="GOD40" s="49"/>
      <c r="GOE40" s="49"/>
      <c r="GOF40" s="49"/>
      <c r="GOG40" s="49"/>
      <c r="GOH40" s="49"/>
      <c r="GOI40" s="49"/>
      <c r="GOJ40" s="49"/>
      <c r="GOK40" s="49"/>
      <c r="GOL40" s="49"/>
      <c r="GOM40" s="49"/>
      <c r="GON40" s="49"/>
      <c r="GOO40" s="49"/>
      <c r="GOP40" s="49"/>
      <c r="GOQ40" s="49"/>
      <c r="GOR40" s="49"/>
      <c r="GOS40" s="49"/>
      <c r="GOT40" s="49"/>
      <c r="GOU40" s="49"/>
      <c r="GOV40" s="49"/>
      <c r="GOW40" s="49"/>
      <c r="GOX40" s="49"/>
      <c r="GOY40" s="49"/>
      <c r="GOZ40" s="49"/>
      <c r="GPA40" s="49"/>
      <c r="GPB40" s="49"/>
      <c r="GPC40" s="49"/>
      <c r="GPD40" s="49"/>
      <c r="GPE40" s="49"/>
      <c r="GPF40" s="49"/>
      <c r="GPG40" s="49"/>
      <c r="GPH40" s="49"/>
      <c r="GPI40" s="49"/>
      <c r="GPJ40" s="49"/>
      <c r="GPK40" s="49"/>
      <c r="GPL40" s="49"/>
      <c r="GPM40" s="49"/>
      <c r="GPN40" s="49"/>
      <c r="GPO40" s="49"/>
      <c r="GPP40" s="49"/>
      <c r="GPQ40" s="49"/>
      <c r="GPR40" s="49"/>
      <c r="GPS40" s="49"/>
      <c r="GPT40" s="49"/>
      <c r="GPU40" s="49"/>
      <c r="GPV40" s="49"/>
      <c r="GPW40" s="49"/>
      <c r="GPX40" s="49"/>
      <c r="GPY40" s="49"/>
      <c r="GPZ40" s="49"/>
      <c r="GQA40" s="49"/>
      <c r="GQB40" s="49"/>
      <c r="GQC40" s="49"/>
      <c r="GQD40" s="49"/>
      <c r="GQE40" s="49"/>
      <c r="GQF40" s="49"/>
      <c r="GQG40" s="49"/>
      <c r="GQH40" s="49"/>
      <c r="GQI40" s="49"/>
      <c r="GQJ40" s="49"/>
      <c r="GQK40" s="49"/>
      <c r="GQL40" s="49"/>
      <c r="GQM40" s="49"/>
      <c r="GQN40" s="49"/>
      <c r="GQO40" s="49"/>
      <c r="GQP40" s="49"/>
      <c r="GQQ40" s="49"/>
      <c r="GQR40" s="49"/>
      <c r="GQS40" s="49"/>
      <c r="GQT40" s="49"/>
      <c r="GQU40" s="49"/>
      <c r="GQV40" s="49"/>
      <c r="GQW40" s="49"/>
      <c r="GQX40" s="49"/>
      <c r="GQY40" s="49"/>
      <c r="GQZ40" s="49"/>
      <c r="GRA40" s="49"/>
      <c r="GRB40" s="49"/>
      <c r="GRC40" s="49"/>
      <c r="GRD40" s="49"/>
      <c r="GRE40" s="49"/>
      <c r="GRF40" s="49"/>
      <c r="GRG40" s="49"/>
      <c r="GRH40" s="49"/>
      <c r="GRI40" s="49"/>
      <c r="GRJ40" s="49"/>
      <c r="GRK40" s="49"/>
      <c r="GRL40" s="49"/>
      <c r="GRM40" s="49"/>
      <c r="GRN40" s="49"/>
      <c r="GRO40" s="49"/>
      <c r="GRP40" s="49"/>
      <c r="GRQ40" s="49"/>
      <c r="GRR40" s="49"/>
      <c r="GRS40" s="49"/>
      <c r="GRT40" s="49"/>
      <c r="GRU40" s="49"/>
      <c r="GRV40" s="49"/>
      <c r="GRW40" s="49"/>
      <c r="GRX40" s="49"/>
      <c r="GRY40" s="49"/>
      <c r="GRZ40" s="49"/>
      <c r="GSA40" s="49"/>
      <c r="GSB40" s="49"/>
      <c r="GSC40" s="49"/>
      <c r="GSD40" s="49"/>
      <c r="GSE40" s="49"/>
      <c r="GSF40" s="49"/>
      <c r="GSG40" s="49"/>
      <c r="GSH40" s="49"/>
      <c r="GSI40" s="49"/>
      <c r="GSJ40" s="49"/>
      <c r="GSK40" s="49"/>
      <c r="GSL40" s="49"/>
      <c r="GSM40" s="49"/>
      <c r="GSN40" s="49"/>
      <c r="GSO40" s="49"/>
      <c r="GSP40" s="49"/>
      <c r="GSQ40" s="49"/>
      <c r="GSR40" s="49"/>
      <c r="GSS40" s="49"/>
      <c r="GST40" s="49"/>
      <c r="GSU40" s="49"/>
      <c r="GSV40" s="49"/>
      <c r="GSW40" s="49"/>
      <c r="GSX40" s="49"/>
      <c r="GSY40" s="49"/>
      <c r="GSZ40" s="49"/>
      <c r="GTA40" s="49"/>
      <c r="GTB40" s="49"/>
      <c r="GTC40" s="49"/>
      <c r="GTD40" s="49"/>
      <c r="GTE40" s="49"/>
      <c r="GTF40" s="49"/>
      <c r="GTG40" s="49"/>
      <c r="GTH40" s="49"/>
      <c r="GTI40" s="49"/>
      <c r="GTJ40" s="49"/>
      <c r="GTK40" s="49"/>
      <c r="GTL40" s="49"/>
      <c r="GTM40" s="49"/>
      <c r="GTN40" s="49"/>
      <c r="GTO40" s="49"/>
      <c r="GTP40" s="49"/>
      <c r="GTQ40" s="49"/>
      <c r="GTR40" s="49"/>
      <c r="GTS40" s="49"/>
      <c r="GTT40" s="49"/>
      <c r="GTU40" s="49"/>
      <c r="GTV40" s="49"/>
      <c r="GTW40" s="49"/>
      <c r="GTX40" s="49"/>
      <c r="GTY40" s="49"/>
      <c r="GTZ40" s="49"/>
      <c r="GUA40" s="49"/>
      <c r="GUB40" s="49"/>
      <c r="GUC40" s="49"/>
      <c r="GUD40" s="49"/>
      <c r="GUE40" s="49"/>
      <c r="GUF40" s="49"/>
      <c r="GUG40" s="49"/>
      <c r="GUH40" s="49"/>
      <c r="GUI40" s="49"/>
      <c r="GUJ40" s="49"/>
      <c r="GUK40" s="49"/>
      <c r="GUL40" s="49"/>
      <c r="GUM40" s="49"/>
      <c r="GUN40" s="49"/>
      <c r="GUO40" s="49"/>
      <c r="GUP40" s="49"/>
      <c r="GUQ40" s="49"/>
      <c r="GUR40" s="49"/>
      <c r="GUS40" s="49"/>
      <c r="GUT40" s="49"/>
      <c r="GUU40" s="49"/>
      <c r="GUV40" s="49"/>
      <c r="GUW40" s="49"/>
      <c r="GUX40" s="49"/>
      <c r="GUY40" s="49"/>
      <c r="GUZ40" s="49"/>
      <c r="GVA40" s="49"/>
      <c r="GVB40" s="49"/>
      <c r="GVC40" s="49"/>
      <c r="GVD40" s="49"/>
      <c r="GVE40" s="49"/>
      <c r="GVF40" s="49"/>
      <c r="GVG40" s="49"/>
      <c r="GVH40" s="49"/>
      <c r="GVI40" s="49"/>
      <c r="GVJ40" s="49"/>
      <c r="GVK40" s="49"/>
      <c r="GVL40" s="49"/>
      <c r="GVM40" s="49"/>
      <c r="GVN40" s="49"/>
      <c r="GVO40" s="49"/>
      <c r="GVP40" s="49"/>
      <c r="GVQ40" s="49"/>
      <c r="GVR40" s="49"/>
      <c r="GVS40" s="49"/>
      <c r="GVT40" s="49"/>
      <c r="GVU40" s="49"/>
      <c r="GVV40" s="49"/>
      <c r="GVW40" s="49"/>
      <c r="GVX40" s="49"/>
      <c r="GVY40" s="49"/>
      <c r="GVZ40" s="49"/>
      <c r="GWA40" s="49"/>
      <c r="GWB40" s="49"/>
      <c r="GWC40" s="49"/>
      <c r="GWD40" s="49"/>
      <c r="GWE40" s="49"/>
      <c r="GWF40" s="49"/>
      <c r="GWG40" s="49"/>
      <c r="GWH40" s="49"/>
      <c r="GWI40" s="49"/>
      <c r="GWJ40" s="49"/>
      <c r="GWK40" s="49"/>
      <c r="GWL40" s="49"/>
      <c r="GWM40" s="49"/>
      <c r="GWN40" s="49"/>
      <c r="GWO40" s="49"/>
      <c r="GWP40" s="49"/>
      <c r="GWQ40" s="49"/>
      <c r="GWR40" s="49"/>
      <c r="GWS40" s="49"/>
      <c r="GWT40" s="49"/>
      <c r="GWU40" s="49"/>
      <c r="GWV40" s="49"/>
      <c r="GWW40" s="49"/>
      <c r="GWX40" s="49"/>
      <c r="GWY40" s="49"/>
      <c r="GWZ40" s="49"/>
      <c r="GXA40" s="49"/>
      <c r="GXB40" s="49"/>
      <c r="GXC40" s="49"/>
      <c r="GXD40" s="49"/>
      <c r="GXE40" s="49"/>
      <c r="GXF40" s="49"/>
      <c r="GXG40" s="49"/>
      <c r="GXH40" s="49"/>
      <c r="GXI40" s="49"/>
      <c r="GXJ40" s="49"/>
      <c r="GXK40" s="49"/>
      <c r="GXL40" s="49"/>
      <c r="GXM40" s="49"/>
      <c r="GXN40" s="49"/>
      <c r="GXO40" s="49"/>
      <c r="GXP40" s="49"/>
      <c r="GXQ40" s="49"/>
      <c r="GXR40" s="49"/>
      <c r="GXS40" s="49"/>
      <c r="GXT40" s="49"/>
      <c r="GXU40" s="49"/>
      <c r="GXV40" s="49"/>
      <c r="GXW40" s="49"/>
      <c r="GXX40" s="49"/>
      <c r="GXY40" s="49"/>
      <c r="GXZ40" s="49"/>
      <c r="GYA40" s="49"/>
      <c r="GYB40" s="49"/>
      <c r="GYC40" s="49"/>
      <c r="GYD40" s="49"/>
      <c r="GYE40" s="49"/>
      <c r="GYF40" s="49"/>
      <c r="GYG40" s="49"/>
      <c r="GYH40" s="49"/>
      <c r="GYI40" s="49"/>
      <c r="GYJ40" s="49"/>
      <c r="GYK40" s="49"/>
      <c r="GYL40" s="49"/>
      <c r="GYM40" s="49"/>
      <c r="GYN40" s="49"/>
      <c r="GYO40" s="49"/>
      <c r="GYP40" s="49"/>
      <c r="GYQ40" s="49"/>
      <c r="GYR40" s="49"/>
      <c r="GYS40" s="49"/>
      <c r="GYT40" s="49"/>
      <c r="GYU40" s="49"/>
      <c r="GYV40" s="49"/>
      <c r="GYW40" s="49"/>
      <c r="GYX40" s="49"/>
      <c r="GYY40" s="49"/>
      <c r="GYZ40" s="49"/>
      <c r="GZA40" s="49"/>
      <c r="GZB40" s="49"/>
      <c r="GZC40" s="49"/>
      <c r="GZD40" s="49"/>
      <c r="GZE40" s="49"/>
      <c r="GZF40" s="49"/>
      <c r="GZG40" s="49"/>
      <c r="GZH40" s="49"/>
      <c r="GZI40" s="49"/>
      <c r="GZJ40" s="49"/>
      <c r="GZK40" s="49"/>
      <c r="GZL40" s="49"/>
      <c r="GZM40" s="49"/>
      <c r="GZN40" s="49"/>
      <c r="GZO40" s="49"/>
      <c r="GZP40" s="49"/>
      <c r="GZQ40" s="49"/>
      <c r="GZR40" s="49"/>
      <c r="GZS40" s="49"/>
      <c r="GZT40" s="49"/>
      <c r="GZU40" s="49"/>
      <c r="GZV40" s="49"/>
      <c r="GZW40" s="49"/>
      <c r="GZX40" s="49"/>
      <c r="GZY40" s="49"/>
      <c r="GZZ40" s="49"/>
      <c r="HAA40" s="49"/>
      <c r="HAB40" s="49"/>
      <c r="HAC40" s="49"/>
      <c r="HAD40" s="49"/>
      <c r="HAE40" s="49"/>
      <c r="HAF40" s="49"/>
      <c r="HAG40" s="49"/>
      <c r="HAH40" s="49"/>
      <c r="HAI40" s="49"/>
      <c r="HAJ40" s="49"/>
      <c r="HAK40" s="49"/>
      <c r="HAL40" s="49"/>
      <c r="HAM40" s="49"/>
      <c r="HAN40" s="49"/>
      <c r="HAO40" s="49"/>
      <c r="HAP40" s="49"/>
      <c r="HAQ40" s="49"/>
      <c r="HAR40" s="49"/>
      <c r="HAS40" s="49"/>
      <c r="HAT40" s="49"/>
      <c r="HAU40" s="49"/>
      <c r="HAV40" s="49"/>
      <c r="HAW40" s="49"/>
      <c r="HAX40" s="49"/>
      <c r="HAY40" s="49"/>
      <c r="HAZ40" s="49"/>
      <c r="HBA40" s="49"/>
      <c r="HBB40" s="49"/>
      <c r="HBC40" s="49"/>
      <c r="HBD40" s="49"/>
      <c r="HBE40" s="49"/>
      <c r="HBF40" s="49"/>
      <c r="HBG40" s="49"/>
      <c r="HBH40" s="49"/>
      <c r="HBI40" s="49"/>
      <c r="HBJ40" s="49"/>
      <c r="HBK40" s="49"/>
      <c r="HBL40" s="49"/>
      <c r="HBM40" s="49"/>
      <c r="HBN40" s="49"/>
      <c r="HBO40" s="49"/>
      <c r="HBP40" s="49"/>
      <c r="HBQ40" s="49"/>
      <c r="HBR40" s="49"/>
      <c r="HBS40" s="49"/>
      <c r="HBT40" s="49"/>
      <c r="HBU40" s="49"/>
      <c r="HBV40" s="49"/>
      <c r="HBW40" s="49"/>
      <c r="HBX40" s="49"/>
      <c r="HBY40" s="49"/>
      <c r="HBZ40" s="49"/>
      <c r="HCA40" s="49"/>
      <c r="HCB40" s="49"/>
      <c r="HCC40" s="49"/>
      <c r="HCD40" s="49"/>
      <c r="HCE40" s="49"/>
      <c r="HCF40" s="49"/>
      <c r="HCG40" s="49"/>
      <c r="HCH40" s="49"/>
      <c r="HCI40" s="49"/>
      <c r="HCJ40" s="49"/>
      <c r="HCK40" s="49"/>
      <c r="HCL40" s="49"/>
      <c r="HCM40" s="49"/>
      <c r="HCN40" s="49"/>
      <c r="HCO40" s="49"/>
      <c r="HCP40" s="49"/>
      <c r="HCQ40" s="49"/>
      <c r="HCR40" s="49"/>
      <c r="HCS40" s="49"/>
      <c r="HCT40" s="49"/>
      <c r="HCU40" s="49"/>
      <c r="HCV40" s="49"/>
      <c r="HCW40" s="49"/>
      <c r="HCX40" s="49"/>
      <c r="HCY40" s="49"/>
      <c r="HCZ40" s="49"/>
      <c r="HDA40" s="49"/>
      <c r="HDB40" s="49"/>
      <c r="HDC40" s="49"/>
      <c r="HDD40" s="49"/>
      <c r="HDE40" s="49"/>
      <c r="HDF40" s="49"/>
      <c r="HDG40" s="49"/>
      <c r="HDH40" s="49"/>
      <c r="HDI40" s="49"/>
      <c r="HDJ40" s="49"/>
      <c r="HDK40" s="49"/>
      <c r="HDL40" s="49"/>
      <c r="HDM40" s="49"/>
      <c r="HDN40" s="49"/>
      <c r="HDO40" s="49"/>
      <c r="HDP40" s="49"/>
      <c r="HDQ40" s="49"/>
      <c r="HDR40" s="49"/>
      <c r="HDS40" s="49"/>
      <c r="HDT40" s="49"/>
      <c r="HDU40" s="49"/>
      <c r="HDV40" s="49"/>
      <c r="HDW40" s="49"/>
      <c r="HDX40" s="49"/>
      <c r="HDY40" s="49"/>
      <c r="HDZ40" s="49"/>
      <c r="HEA40" s="49"/>
      <c r="HEB40" s="49"/>
      <c r="HEC40" s="49"/>
      <c r="HED40" s="49"/>
      <c r="HEE40" s="49"/>
      <c r="HEF40" s="49"/>
      <c r="HEG40" s="49"/>
      <c r="HEH40" s="49"/>
      <c r="HEI40" s="49"/>
      <c r="HEJ40" s="49"/>
      <c r="HEK40" s="49"/>
      <c r="HEL40" s="49"/>
      <c r="HEM40" s="49"/>
      <c r="HEN40" s="49"/>
      <c r="HEO40" s="49"/>
      <c r="HEP40" s="49"/>
      <c r="HEQ40" s="49"/>
      <c r="HER40" s="49"/>
      <c r="HES40" s="49"/>
      <c r="HET40" s="49"/>
      <c r="HEU40" s="49"/>
      <c r="HEV40" s="49"/>
      <c r="HEW40" s="49"/>
      <c r="HEX40" s="49"/>
      <c r="HEY40" s="49"/>
      <c r="HEZ40" s="49"/>
      <c r="HFA40" s="49"/>
      <c r="HFB40" s="49"/>
      <c r="HFC40" s="49"/>
      <c r="HFD40" s="49"/>
      <c r="HFE40" s="49"/>
      <c r="HFF40" s="49"/>
      <c r="HFG40" s="49"/>
      <c r="HFH40" s="49"/>
      <c r="HFI40" s="49"/>
      <c r="HFJ40" s="49"/>
      <c r="HFK40" s="49"/>
      <c r="HFL40" s="49"/>
      <c r="HFM40" s="49"/>
      <c r="HFN40" s="49"/>
      <c r="HFO40" s="49"/>
      <c r="HFP40" s="49"/>
      <c r="HFQ40" s="49"/>
      <c r="HFR40" s="49"/>
      <c r="HFS40" s="49"/>
      <c r="HFT40" s="49"/>
      <c r="HFU40" s="49"/>
      <c r="HFV40" s="49"/>
      <c r="HFW40" s="49"/>
      <c r="HFX40" s="49"/>
      <c r="HFY40" s="49"/>
      <c r="HFZ40" s="49"/>
      <c r="HGA40" s="49"/>
      <c r="HGB40" s="49"/>
      <c r="HGC40" s="49"/>
      <c r="HGD40" s="49"/>
      <c r="HGE40" s="49"/>
      <c r="HGF40" s="49"/>
      <c r="HGG40" s="49"/>
      <c r="HGH40" s="49"/>
      <c r="HGI40" s="49"/>
      <c r="HGJ40" s="49"/>
      <c r="HGK40" s="49"/>
      <c r="HGL40" s="49"/>
      <c r="HGM40" s="49"/>
      <c r="HGN40" s="49"/>
      <c r="HGO40" s="49"/>
      <c r="HGP40" s="49"/>
      <c r="HGQ40" s="49"/>
      <c r="HGR40" s="49"/>
      <c r="HGS40" s="49"/>
      <c r="HGT40" s="49"/>
      <c r="HGU40" s="49"/>
      <c r="HGV40" s="49"/>
      <c r="HGW40" s="49"/>
      <c r="HGX40" s="49"/>
      <c r="HGY40" s="49"/>
      <c r="HGZ40" s="49"/>
      <c r="HHA40" s="49"/>
      <c r="HHB40" s="49"/>
      <c r="HHC40" s="49"/>
      <c r="HHD40" s="49"/>
      <c r="HHE40" s="49"/>
      <c r="HHF40" s="49"/>
      <c r="HHG40" s="49"/>
      <c r="HHH40" s="49"/>
      <c r="HHI40" s="49"/>
      <c r="HHJ40" s="49"/>
      <c r="HHK40" s="49"/>
      <c r="HHL40" s="49"/>
      <c r="HHM40" s="49"/>
      <c r="HHN40" s="49"/>
      <c r="HHO40" s="49"/>
      <c r="HHP40" s="49"/>
      <c r="HHQ40" s="49"/>
      <c r="HHR40" s="49"/>
      <c r="HHS40" s="49"/>
      <c r="HHT40" s="49"/>
      <c r="HHU40" s="49"/>
      <c r="HHV40" s="49"/>
      <c r="HHW40" s="49"/>
      <c r="HHX40" s="49"/>
      <c r="HHY40" s="49"/>
      <c r="HHZ40" s="49"/>
      <c r="HIA40" s="49"/>
      <c r="HIB40" s="49"/>
      <c r="HIC40" s="49"/>
      <c r="HID40" s="49"/>
      <c r="HIE40" s="49"/>
      <c r="HIF40" s="49"/>
      <c r="HIG40" s="49"/>
      <c r="HIH40" s="49"/>
      <c r="HII40" s="49"/>
      <c r="HIJ40" s="49"/>
      <c r="HIK40" s="49"/>
      <c r="HIL40" s="49"/>
      <c r="HIM40" s="49"/>
      <c r="HIN40" s="49"/>
      <c r="HIO40" s="49"/>
      <c r="HIP40" s="49"/>
      <c r="HIQ40" s="49"/>
      <c r="HIR40" s="49"/>
      <c r="HIS40" s="49"/>
      <c r="HIT40" s="49"/>
      <c r="HIU40" s="49"/>
      <c r="HIV40" s="49"/>
      <c r="HIW40" s="49"/>
      <c r="HIX40" s="49"/>
      <c r="HIY40" s="49"/>
      <c r="HIZ40" s="49"/>
      <c r="HJA40" s="49"/>
      <c r="HJB40" s="49"/>
      <c r="HJC40" s="49"/>
      <c r="HJD40" s="49"/>
      <c r="HJE40" s="49"/>
      <c r="HJF40" s="49"/>
      <c r="HJG40" s="49"/>
      <c r="HJH40" s="49"/>
      <c r="HJI40" s="49"/>
      <c r="HJJ40" s="49"/>
      <c r="HJK40" s="49"/>
      <c r="HJL40" s="49"/>
      <c r="HJM40" s="49"/>
      <c r="HJN40" s="49"/>
      <c r="HJO40" s="49"/>
      <c r="HJP40" s="49"/>
      <c r="HJQ40" s="49"/>
      <c r="HJR40" s="49"/>
      <c r="HJS40" s="49"/>
      <c r="HJT40" s="49"/>
      <c r="HJU40" s="49"/>
      <c r="HJV40" s="49"/>
      <c r="HJW40" s="49"/>
      <c r="HJX40" s="49"/>
      <c r="HJY40" s="49"/>
      <c r="HJZ40" s="49"/>
      <c r="HKA40" s="49"/>
      <c r="HKB40" s="49"/>
      <c r="HKC40" s="49"/>
      <c r="HKD40" s="49"/>
      <c r="HKE40" s="49"/>
      <c r="HKF40" s="49"/>
      <c r="HKG40" s="49"/>
      <c r="HKH40" s="49"/>
      <c r="HKI40" s="49"/>
      <c r="HKJ40" s="49"/>
      <c r="HKK40" s="49"/>
      <c r="HKL40" s="49"/>
      <c r="HKM40" s="49"/>
      <c r="HKN40" s="49"/>
      <c r="HKO40" s="49"/>
      <c r="HKP40" s="49"/>
      <c r="HKQ40" s="49"/>
      <c r="HKR40" s="49"/>
      <c r="HKS40" s="49"/>
      <c r="HKT40" s="49"/>
      <c r="HKU40" s="49"/>
      <c r="HKV40" s="49"/>
      <c r="HKW40" s="49"/>
      <c r="HKX40" s="49"/>
      <c r="HKY40" s="49"/>
      <c r="HKZ40" s="49"/>
      <c r="HLA40" s="49"/>
      <c r="HLB40" s="49"/>
      <c r="HLC40" s="49"/>
      <c r="HLD40" s="49"/>
      <c r="HLE40" s="49"/>
      <c r="HLF40" s="49"/>
      <c r="HLG40" s="49"/>
      <c r="HLH40" s="49"/>
      <c r="HLI40" s="49"/>
      <c r="HLJ40" s="49"/>
      <c r="HLK40" s="49"/>
      <c r="HLL40" s="49"/>
      <c r="HLM40" s="49"/>
      <c r="HLN40" s="49"/>
      <c r="HLO40" s="49"/>
      <c r="HLP40" s="49"/>
      <c r="HLQ40" s="49"/>
      <c r="HLR40" s="49"/>
      <c r="HLS40" s="49"/>
      <c r="HLT40" s="49"/>
      <c r="HLU40" s="49"/>
      <c r="HLV40" s="49"/>
      <c r="HLW40" s="49"/>
      <c r="HLX40" s="49"/>
      <c r="HLY40" s="49"/>
      <c r="HLZ40" s="49"/>
      <c r="HMA40" s="49"/>
      <c r="HMB40" s="49"/>
      <c r="HMC40" s="49"/>
      <c r="HMD40" s="49"/>
      <c r="HME40" s="49"/>
      <c r="HMF40" s="49"/>
      <c r="HMG40" s="49"/>
      <c r="HMH40" s="49"/>
      <c r="HMI40" s="49"/>
      <c r="HMJ40" s="49"/>
      <c r="HMK40" s="49"/>
      <c r="HML40" s="49"/>
      <c r="HMM40" s="49"/>
      <c r="HMN40" s="49"/>
      <c r="HMO40" s="49"/>
      <c r="HMP40" s="49"/>
      <c r="HMQ40" s="49"/>
      <c r="HMR40" s="49"/>
      <c r="HMS40" s="49"/>
      <c r="HMT40" s="49"/>
      <c r="HMU40" s="49"/>
      <c r="HMV40" s="49"/>
      <c r="HMW40" s="49"/>
      <c r="HMX40" s="49"/>
      <c r="HMY40" s="49"/>
      <c r="HMZ40" s="49"/>
      <c r="HNA40" s="49"/>
      <c r="HNB40" s="49"/>
      <c r="HNC40" s="49"/>
      <c r="HND40" s="49"/>
      <c r="HNE40" s="49"/>
      <c r="HNF40" s="49"/>
      <c r="HNG40" s="49"/>
      <c r="HNH40" s="49"/>
      <c r="HNI40" s="49"/>
      <c r="HNJ40" s="49"/>
      <c r="HNK40" s="49"/>
      <c r="HNL40" s="49"/>
      <c r="HNM40" s="49"/>
      <c r="HNN40" s="49"/>
      <c r="HNO40" s="49"/>
      <c r="HNP40" s="49"/>
      <c r="HNQ40" s="49"/>
      <c r="HNR40" s="49"/>
      <c r="HNS40" s="49"/>
      <c r="HNT40" s="49"/>
      <c r="HNU40" s="49"/>
      <c r="HNV40" s="49"/>
      <c r="HNW40" s="49"/>
      <c r="HNX40" s="49"/>
      <c r="HNY40" s="49"/>
      <c r="HNZ40" s="49"/>
      <c r="HOA40" s="49"/>
      <c r="HOB40" s="49"/>
      <c r="HOC40" s="49"/>
      <c r="HOD40" s="49"/>
      <c r="HOE40" s="49"/>
      <c r="HOF40" s="49"/>
      <c r="HOG40" s="49"/>
      <c r="HOH40" s="49"/>
      <c r="HOI40" s="49"/>
      <c r="HOJ40" s="49"/>
      <c r="HOK40" s="49"/>
      <c r="HOL40" s="49"/>
      <c r="HOM40" s="49"/>
      <c r="HON40" s="49"/>
      <c r="HOO40" s="49"/>
      <c r="HOP40" s="49"/>
      <c r="HOQ40" s="49"/>
      <c r="HOR40" s="49"/>
      <c r="HOS40" s="49"/>
      <c r="HOT40" s="49"/>
      <c r="HOU40" s="49"/>
      <c r="HOV40" s="49"/>
      <c r="HOW40" s="49"/>
      <c r="HOX40" s="49"/>
      <c r="HOY40" s="49"/>
      <c r="HOZ40" s="49"/>
      <c r="HPA40" s="49"/>
      <c r="HPB40" s="49"/>
      <c r="HPC40" s="49"/>
      <c r="HPD40" s="49"/>
      <c r="HPE40" s="49"/>
      <c r="HPF40" s="49"/>
      <c r="HPG40" s="49"/>
      <c r="HPH40" s="49"/>
      <c r="HPI40" s="49"/>
      <c r="HPJ40" s="49"/>
      <c r="HPK40" s="49"/>
      <c r="HPL40" s="49"/>
      <c r="HPM40" s="49"/>
      <c r="HPN40" s="49"/>
      <c r="HPO40" s="49"/>
      <c r="HPP40" s="49"/>
      <c r="HPQ40" s="49"/>
      <c r="HPR40" s="49"/>
      <c r="HPS40" s="49"/>
      <c r="HPT40" s="49"/>
      <c r="HPU40" s="49"/>
      <c r="HPV40" s="49"/>
      <c r="HPW40" s="49"/>
      <c r="HPX40" s="49"/>
      <c r="HPY40" s="49"/>
      <c r="HPZ40" s="49"/>
      <c r="HQA40" s="49"/>
      <c r="HQB40" s="49"/>
      <c r="HQC40" s="49"/>
      <c r="HQD40" s="49"/>
      <c r="HQE40" s="49"/>
      <c r="HQF40" s="49"/>
      <c r="HQG40" s="49"/>
      <c r="HQH40" s="49"/>
      <c r="HQI40" s="49"/>
      <c r="HQJ40" s="49"/>
      <c r="HQK40" s="49"/>
      <c r="HQL40" s="49"/>
      <c r="HQM40" s="49"/>
      <c r="HQN40" s="49"/>
      <c r="HQO40" s="49"/>
      <c r="HQP40" s="49"/>
      <c r="HQQ40" s="49"/>
      <c r="HQR40" s="49"/>
      <c r="HQS40" s="49"/>
      <c r="HQT40" s="49"/>
      <c r="HQU40" s="49"/>
      <c r="HQV40" s="49"/>
      <c r="HQW40" s="49"/>
      <c r="HQX40" s="49"/>
      <c r="HQY40" s="49"/>
      <c r="HQZ40" s="49"/>
      <c r="HRA40" s="49"/>
      <c r="HRB40" s="49"/>
      <c r="HRC40" s="49"/>
      <c r="HRD40" s="49"/>
      <c r="HRE40" s="49"/>
      <c r="HRF40" s="49"/>
      <c r="HRG40" s="49"/>
      <c r="HRH40" s="49"/>
      <c r="HRI40" s="49"/>
      <c r="HRJ40" s="49"/>
      <c r="HRK40" s="49"/>
      <c r="HRL40" s="49"/>
      <c r="HRM40" s="49"/>
      <c r="HRN40" s="49"/>
      <c r="HRO40" s="49"/>
      <c r="HRP40" s="49"/>
      <c r="HRQ40" s="49"/>
      <c r="HRR40" s="49"/>
      <c r="HRS40" s="49"/>
      <c r="HRT40" s="49"/>
      <c r="HRU40" s="49"/>
      <c r="HRV40" s="49"/>
      <c r="HRW40" s="49"/>
      <c r="HRX40" s="49"/>
      <c r="HRY40" s="49"/>
      <c r="HRZ40" s="49"/>
      <c r="HSA40" s="49"/>
      <c r="HSB40" s="49"/>
      <c r="HSC40" s="49"/>
      <c r="HSD40" s="49"/>
      <c r="HSE40" s="49"/>
      <c r="HSF40" s="49"/>
      <c r="HSG40" s="49"/>
      <c r="HSH40" s="49"/>
      <c r="HSI40" s="49"/>
      <c r="HSJ40" s="49"/>
      <c r="HSK40" s="49"/>
      <c r="HSL40" s="49"/>
      <c r="HSM40" s="49"/>
      <c r="HSN40" s="49"/>
      <c r="HSO40" s="49"/>
      <c r="HSP40" s="49"/>
      <c r="HSQ40" s="49"/>
      <c r="HSR40" s="49"/>
      <c r="HSS40" s="49"/>
      <c r="HST40" s="49"/>
      <c r="HSU40" s="49"/>
      <c r="HSV40" s="49"/>
      <c r="HSW40" s="49"/>
      <c r="HSX40" s="49"/>
      <c r="HSY40" s="49"/>
      <c r="HSZ40" s="49"/>
      <c r="HTA40" s="49"/>
      <c r="HTB40" s="49"/>
      <c r="HTC40" s="49"/>
      <c r="HTD40" s="49"/>
      <c r="HTE40" s="49"/>
      <c r="HTF40" s="49"/>
      <c r="HTG40" s="49"/>
      <c r="HTH40" s="49"/>
      <c r="HTI40" s="49"/>
      <c r="HTJ40" s="49"/>
      <c r="HTK40" s="49"/>
      <c r="HTL40" s="49"/>
      <c r="HTM40" s="49"/>
      <c r="HTN40" s="49"/>
      <c r="HTO40" s="49"/>
      <c r="HTP40" s="49"/>
      <c r="HTQ40" s="49"/>
      <c r="HTR40" s="49"/>
      <c r="HTS40" s="49"/>
      <c r="HTT40" s="49"/>
      <c r="HTU40" s="49"/>
      <c r="HTV40" s="49"/>
      <c r="HTW40" s="49"/>
      <c r="HTX40" s="49"/>
      <c r="HTY40" s="49"/>
      <c r="HTZ40" s="49"/>
      <c r="HUA40" s="49"/>
      <c r="HUB40" s="49"/>
      <c r="HUC40" s="49"/>
      <c r="HUD40" s="49"/>
      <c r="HUE40" s="49"/>
      <c r="HUF40" s="49"/>
      <c r="HUG40" s="49"/>
      <c r="HUH40" s="49"/>
      <c r="HUI40" s="49"/>
      <c r="HUJ40" s="49"/>
      <c r="HUK40" s="49"/>
      <c r="HUL40" s="49"/>
      <c r="HUM40" s="49"/>
      <c r="HUN40" s="49"/>
      <c r="HUO40" s="49"/>
      <c r="HUP40" s="49"/>
      <c r="HUQ40" s="49"/>
      <c r="HUR40" s="49"/>
      <c r="HUS40" s="49"/>
      <c r="HUT40" s="49"/>
      <c r="HUU40" s="49"/>
      <c r="HUV40" s="49"/>
      <c r="HUW40" s="49"/>
      <c r="HUX40" s="49"/>
      <c r="HUY40" s="49"/>
      <c r="HUZ40" s="49"/>
      <c r="HVA40" s="49"/>
      <c r="HVB40" s="49"/>
      <c r="HVC40" s="49"/>
      <c r="HVD40" s="49"/>
      <c r="HVE40" s="49"/>
      <c r="HVF40" s="49"/>
      <c r="HVG40" s="49"/>
      <c r="HVH40" s="49"/>
      <c r="HVI40" s="49"/>
      <c r="HVJ40" s="49"/>
      <c r="HVK40" s="49"/>
      <c r="HVL40" s="49"/>
      <c r="HVM40" s="49"/>
      <c r="HVN40" s="49"/>
      <c r="HVO40" s="49"/>
      <c r="HVP40" s="49"/>
      <c r="HVQ40" s="49"/>
      <c r="HVR40" s="49"/>
      <c r="HVS40" s="49"/>
      <c r="HVT40" s="49"/>
      <c r="HVU40" s="49"/>
      <c r="HVV40" s="49"/>
      <c r="HVW40" s="49"/>
      <c r="HVX40" s="49"/>
      <c r="HVY40" s="49"/>
      <c r="HVZ40" s="49"/>
      <c r="HWA40" s="49"/>
      <c r="HWB40" s="49"/>
      <c r="HWC40" s="49"/>
      <c r="HWD40" s="49"/>
      <c r="HWE40" s="49"/>
      <c r="HWF40" s="49"/>
      <c r="HWG40" s="49"/>
      <c r="HWH40" s="49"/>
      <c r="HWI40" s="49"/>
      <c r="HWJ40" s="49"/>
      <c r="HWK40" s="49"/>
      <c r="HWL40" s="49"/>
      <c r="HWM40" s="49"/>
      <c r="HWN40" s="49"/>
      <c r="HWO40" s="49"/>
      <c r="HWP40" s="49"/>
      <c r="HWQ40" s="49"/>
      <c r="HWR40" s="49"/>
      <c r="HWS40" s="49"/>
      <c r="HWT40" s="49"/>
      <c r="HWU40" s="49"/>
      <c r="HWV40" s="49"/>
      <c r="HWW40" s="49"/>
      <c r="HWX40" s="49"/>
      <c r="HWY40" s="49"/>
      <c r="HWZ40" s="49"/>
      <c r="HXA40" s="49"/>
      <c r="HXB40" s="49"/>
      <c r="HXC40" s="49"/>
      <c r="HXD40" s="49"/>
      <c r="HXE40" s="49"/>
      <c r="HXF40" s="49"/>
      <c r="HXG40" s="49"/>
      <c r="HXH40" s="49"/>
      <c r="HXI40" s="49"/>
      <c r="HXJ40" s="49"/>
      <c r="HXK40" s="49"/>
      <c r="HXL40" s="49"/>
      <c r="HXM40" s="49"/>
      <c r="HXN40" s="49"/>
      <c r="HXO40" s="49"/>
      <c r="HXP40" s="49"/>
      <c r="HXQ40" s="49"/>
      <c r="HXR40" s="49"/>
      <c r="HXS40" s="49"/>
      <c r="HXT40" s="49"/>
      <c r="HXU40" s="49"/>
      <c r="HXV40" s="49"/>
      <c r="HXW40" s="49"/>
      <c r="HXX40" s="49"/>
      <c r="HXY40" s="49"/>
      <c r="HXZ40" s="49"/>
      <c r="HYA40" s="49"/>
      <c r="HYB40" s="49"/>
      <c r="HYC40" s="49"/>
      <c r="HYD40" s="49"/>
      <c r="HYE40" s="49"/>
      <c r="HYF40" s="49"/>
      <c r="HYG40" s="49"/>
      <c r="HYH40" s="49"/>
      <c r="HYI40" s="49"/>
      <c r="HYJ40" s="49"/>
      <c r="HYK40" s="49"/>
      <c r="HYL40" s="49"/>
      <c r="HYM40" s="49"/>
      <c r="HYN40" s="49"/>
      <c r="HYO40" s="49"/>
      <c r="HYP40" s="49"/>
      <c r="HYQ40" s="49"/>
      <c r="HYR40" s="49"/>
      <c r="HYS40" s="49"/>
      <c r="HYT40" s="49"/>
      <c r="HYU40" s="49"/>
      <c r="HYV40" s="49"/>
      <c r="HYW40" s="49"/>
      <c r="HYX40" s="49"/>
      <c r="HYY40" s="49"/>
      <c r="HYZ40" s="49"/>
      <c r="HZA40" s="49"/>
      <c r="HZB40" s="49"/>
      <c r="HZC40" s="49"/>
      <c r="HZD40" s="49"/>
      <c r="HZE40" s="49"/>
      <c r="HZF40" s="49"/>
      <c r="HZG40" s="49"/>
      <c r="HZH40" s="49"/>
      <c r="HZI40" s="49"/>
      <c r="HZJ40" s="49"/>
      <c r="HZK40" s="49"/>
      <c r="HZL40" s="49"/>
      <c r="HZM40" s="49"/>
      <c r="HZN40" s="49"/>
      <c r="HZO40" s="49"/>
      <c r="HZP40" s="49"/>
      <c r="HZQ40" s="49"/>
      <c r="HZR40" s="49"/>
      <c r="HZS40" s="49"/>
      <c r="HZT40" s="49"/>
      <c r="HZU40" s="49"/>
      <c r="HZV40" s="49"/>
      <c r="HZW40" s="49"/>
      <c r="HZX40" s="49"/>
      <c r="HZY40" s="49"/>
      <c r="HZZ40" s="49"/>
      <c r="IAA40" s="49"/>
      <c r="IAB40" s="49"/>
      <c r="IAC40" s="49"/>
      <c r="IAD40" s="49"/>
      <c r="IAE40" s="49"/>
      <c r="IAF40" s="49"/>
      <c r="IAG40" s="49"/>
      <c r="IAH40" s="49"/>
      <c r="IAI40" s="49"/>
      <c r="IAJ40" s="49"/>
      <c r="IAK40" s="49"/>
      <c r="IAL40" s="49"/>
      <c r="IAM40" s="49"/>
      <c r="IAN40" s="49"/>
      <c r="IAO40" s="49"/>
      <c r="IAP40" s="49"/>
      <c r="IAQ40" s="49"/>
      <c r="IAR40" s="49"/>
      <c r="IAS40" s="49"/>
      <c r="IAT40" s="49"/>
      <c r="IAU40" s="49"/>
      <c r="IAV40" s="49"/>
      <c r="IAW40" s="49"/>
      <c r="IAX40" s="49"/>
      <c r="IAY40" s="49"/>
      <c r="IAZ40" s="49"/>
      <c r="IBA40" s="49"/>
      <c r="IBB40" s="49"/>
      <c r="IBC40" s="49"/>
      <c r="IBD40" s="49"/>
      <c r="IBE40" s="49"/>
      <c r="IBF40" s="49"/>
      <c r="IBG40" s="49"/>
      <c r="IBH40" s="49"/>
      <c r="IBI40" s="49"/>
      <c r="IBJ40" s="49"/>
      <c r="IBK40" s="49"/>
      <c r="IBL40" s="49"/>
      <c r="IBM40" s="49"/>
      <c r="IBN40" s="49"/>
      <c r="IBO40" s="49"/>
      <c r="IBP40" s="49"/>
      <c r="IBQ40" s="49"/>
      <c r="IBR40" s="49"/>
      <c r="IBS40" s="49"/>
      <c r="IBT40" s="49"/>
      <c r="IBU40" s="49"/>
      <c r="IBV40" s="49"/>
      <c r="IBW40" s="49"/>
      <c r="IBX40" s="49"/>
      <c r="IBY40" s="49"/>
      <c r="IBZ40" s="49"/>
      <c r="ICA40" s="49"/>
      <c r="ICB40" s="49"/>
      <c r="ICC40" s="49"/>
      <c r="ICD40" s="49"/>
      <c r="ICE40" s="49"/>
      <c r="ICF40" s="49"/>
      <c r="ICG40" s="49"/>
      <c r="ICH40" s="49"/>
      <c r="ICI40" s="49"/>
      <c r="ICJ40" s="49"/>
      <c r="ICK40" s="49"/>
      <c r="ICL40" s="49"/>
      <c r="ICM40" s="49"/>
      <c r="ICN40" s="49"/>
      <c r="ICO40" s="49"/>
      <c r="ICP40" s="49"/>
      <c r="ICQ40" s="49"/>
      <c r="ICR40" s="49"/>
      <c r="ICS40" s="49"/>
      <c r="ICT40" s="49"/>
      <c r="ICU40" s="49"/>
      <c r="ICV40" s="49"/>
      <c r="ICW40" s="49"/>
      <c r="ICX40" s="49"/>
      <c r="ICY40" s="49"/>
      <c r="ICZ40" s="49"/>
      <c r="IDA40" s="49"/>
      <c r="IDB40" s="49"/>
      <c r="IDC40" s="49"/>
      <c r="IDD40" s="49"/>
      <c r="IDE40" s="49"/>
      <c r="IDF40" s="49"/>
      <c r="IDG40" s="49"/>
      <c r="IDH40" s="49"/>
      <c r="IDI40" s="49"/>
      <c r="IDJ40" s="49"/>
      <c r="IDK40" s="49"/>
      <c r="IDL40" s="49"/>
      <c r="IDM40" s="49"/>
      <c r="IDN40" s="49"/>
      <c r="IDO40" s="49"/>
      <c r="IDP40" s="49"/>
      <c r="IDQ40" s="49"/>
      <c r="IDR40" s="49"/>
      <c r="IDS40" s="49"/>
      <c r="IDT40" s="49"/>
      <c r="IDU40" s="49"/>
      <c r="IDV40" s="49"/>
      <c r="IDW40" s="49"/>
      <c r="IDX40" s="49"/>
      <c r="IDY40" s="49"/>
      <c r="IDZ40" s="49"/>
      <c r="IEA40" s="49"/>
      <c r="IEB40" s="49"/>
      <c r="IEC40" s="49"/>
      <c r="IED40" s="49"/>
      <c r="IEE40" s="49"/>
      <c r="IEF40" s="49"/>
      <c r="IEG40" s="49"/>
      <c r="IEH40" s="49"/>
      <c r="IEI40" s="49"/>
      <c r="IEJ40" s="49"/>
      <c r="IEK40" s="49"/>
      <c r="IEL40" s="49"/>
      <c r="IEM40" s="49"/>
      <c r="IEN40" s="49"/>
      <c r="IEO40" s="49"/>
      <c r="IEP40" s="49"/>
      <c r="IEQ40" s="49"/>
      <c r="IER40" s="49"/>
      <c r="IES40" s="49"/>
      <c r="IET40" s="49"/>
      <c r="IEU40" s="49"/>
      <c r="IEV40" s="49"/>
      <c r="IEW40" s="49"/>
      <c r="IEX40" s="49"/>
      <c r="IEY40" s="49"/>
      <c r="IEZ40" s="49"/>
      <c r="IFA40" s="49"/>
      <c r="IFB40" s="49"/>
      <c r="IFC40" s="49"/>
      <c r="IFD40" s="49"/>
      <c r="IFE40" s="49"/>
      <c r="IFF40" s="49"/>
      <c r="IFG40" s="49"/>
      <c r="IFH40" s="49"/>
      <c r="IFI40" s="49"/>
      <c r="IFJ40" s="49"/>
      <c r="IFK40" s="49"/>
      <c r="IFL40" s="49"/>
      <c r="IFM40" s="49"/>
      <c r="IFN40" s="49"/>
      <c r="IFO40" s="49"/>
      <c r="IFP40" s="49"/>
      <c r="IFQ40" s="49"/>
      <c r="IFR40" s="49"/>
      <c r="IFS40" s="49"/>
      <c r="IFT40" s="49"/>
      <c r="IFU40" s="49"/>
      <c r="IFV40" s="49"/>
      <c r="IFW40" s="49"/>
      <c r="IFX40" s="49"/>
      <c r="IFY40" s="49"/>
      <c r="IFZ40" s="49"/>
      <c r="IGA40" s="49"/>
      <c r="IGB40" s="49"/>
      <c r="IGC40" s="49"/>
      <c r="IGD40" s="49"/>
      <c r="IGE40" s="49"/>
      <c r="IGF40" s="49"/>
      <c r="IGG40" s="49"/>
      <c r="IGH40" s="49"/>
      <c r="IGI40" s="49"/>
      <c r="IGJ40" s="49"/>
      <c r="IGK40" s="49"/>
      <c r="IGL40" s="49"/>
      <c r="IGM40" s="49"/>
      <c r="IGN40" s="49"/>
      <c r="IGO40" s="49"/>
      <c r="IGP40" s="49"/>
      <c r="IGQ40" s="49"/>
      <c r="IGR40" s="49"/>
      <c r="IGS40" s="49"/>
      <c r="IGT40" s="49"/>
      <c r="IGU40" s="49"/>
      <c r="IGV40" s="49"/>
      <c r="IGW40" s="49"/>
      <c r="IGX40" s="49"/>
      <c r="IGY40" s="49"/>
      <c r="IGZ40" s="49"/>
      <c r="IHA40" s="49"/>
      <c r="IHB40" s="49"/>
      <c r="IHC40" s="49"/>
      <c r="IHD40" s="49"/>
      <c r="IHE40" s="49"/>
      <c r="IHF40" s="49"/>
      <c r="IHG40" s="49"/>
      <c r="IHH40" s="49"/>
      <c r="IHI40" s="49"/>
      <c r="IHJ40" s="49"/>
      <c r="IHK40" s="49"/>
      <c r="IHL40" s="49"/>
      <c r="IHM40" s="49"/>
      <c r="IHN40" s="49"/>
      <c r="IHO40" s="49"/>
      <c r="IHP40" s="49"/>
      <c r="IHQ40" s="49"/>
      <c r="IHR40" s="49"/>
      <c r="IHS40" s="49"/>
      <c r="IHT40" s="49"/>
      <c r="IHU40" s="49"/>
      <c r="IHV40" s="49"/>
      <c r="IHW40" s="49"/>
      <c r="IHX40" s="49"/>
      <c r="IHY40" s="49"/>
      <c r="IHZ40" s="49"/>
      <c r="IIA40" s="49"/>
      <c r="IIB40" s="49"/>
      <c r="IIC40" s="49"/>
      <c r="IID40" s="49"/>
      <c r="IIE40" s="49"/>
      <c r="IIF40" s="49"/>
      <c r="IIG40" s="49"/>
      <c r="IIH40" s="49"/>
      <c r="III40" s="49"/>
      <c r="IIJ40" s="49"/>
      <c r="IIK40" s="49"/>
      <c r="IIL40" s="49"/>
      <c r="IIM40" s="49"/>
      <c r="IIN40" s="49"/>
      <c r="IIO40" s="49"/>
      <c r="IIP40" s="49"/>
      <c r="IIQ40" s="49"/>
      <c r="IIR40" s="49"/>
      <c r="IIS40" s="49"/>
      <c r="IIT40" s="49"/>
      <c r="IIU40" s="49"/>
      <c r="IIV40" s="49"/>
      <c r="IIW40" s="49"/>
      <c r="IIX40" s="49"/>
      <c r="IIY40" s="49"/>
      <c r="IIZ40" s="49"/>
      <c r="IJA40" s="49"/>
      <c r="IJB40" s="49"/>
      <c r="IJC40" s="49"/>
      <c r="IJD40" s="49"/>
      <c r="IJE40" s="49"/>
      <c r="IJF40" s="49"/>
      <c r="IJG40" s="49"/>
      <c r="IJH40" s="49"/>
      <c r="IJI40" s="49"/>
      <c r="IJJ40" s="49"/>
      <c r="IJK40" s="49"/>
      <c r="IJL40" s="49"/>
      <c r="IJM40" s="49"/>
      <c r="IJN40" s="49"/>
      <c r="IJO40" s="49"/>
      <c r="IJP40" s="49"/>
      <c r="IJQ40" s="49"/>
      <c r="IJR40" s="49"/>
      <c r="IJS40" s="49"/>
      <c r="IJT40" s="49"/>
      <c r="IJU40" s="49"/>
      <c r="IJV40" s="49"/>
      <c r="IJW40" s="49"/>
      <c r="IJX40" s="49"/>
      <c r="IJY40" s="49"/>
      <c r="IJZ40" s="49"/>
      <c r="IKA40" s="49"/>
      <c r="IKB40" s="49"/>
      <c r="IKC40" s="49"/>
      <c r="IKD40" s="49"/>
      <c r="IKE40" s="49"/>
      <c r="IKF40" s="49"/>
      <c r="IKG40" s="49"/>
      <c r="IKH40" s="49"/>
      <c r="IKI40" s="49"/>
      <c r="IKJ40" s="49"/>
      <c r="IKK40" s="49"/>
      <c r="IKL40" s="49"/>
      <c r="IKM40" s="49"/>
      <c r="IKN40" s="49"/>
      <c r="IKO40" s="49"/>
      <c r="IKP40" s="49"/>
      <c r="IKQ40" s="49"/>
      <c r="IKR40" s="49"/>
      <c r="IKS40" s="49"/>
      <c r="IKT40" s="49"/>
      <c r="IKU40" s="49"/>
      <c r="IKV40" s="49"/>
      <c r="IKW40" s="49"/>
      <c r="IKX40" s="49"/>
      <c r="IKY40" s="49"/>
      <c r="IKZ40" s="49"/>
      <c r="ILA40" s="49"/>
      <c r="ILB40" s="49"/>
      <c r="ILC40" s="49"/>
      <c r="ILD40" s="49"/>
      <c r="ILE40" s="49"/>
      <c r="ILF40" s="49"/>
      <c r="ILG40" s="49"/>
      <c r="ILH40" s="49"/>
      <c r="ILI40" s="49"/>
      <c r="ILJ40" s="49"/>
      <c r="ILK40" s="49"/>
      <c r="ILL40" s="49"/>
      <c r="ILM40" s="49"/>
      <c r="ILN40" s="49"/>
      <c r="ILO40" s="49"/>
      <c r="ILP40" s="49"/>
      <c r="ILQ40" s="49"/>
      <c r="ILR40" s="49"/>
      <c r="ILS40" s="49"/>
      <c r="ILT40" s="49"/>
      <c r="ILU40" s="49"/>
      <c r="ILV40" s="49"/>
      <c r="ILW40" s="49"/>
      <c r="ILX40" s="49"/>
      <c r="ILY40" s="49"/>
      <c r="ILZ40" s="49"/>
      <c r="IMA40" s="49"/>
      <c r="IMB40" s="49"/>
      <c r="IMC40" s="49"/>
      <c r="IMD40" s="49"/>
      <c r="IME40" s="49"/>
      <c r="IMF40" s="49"/>
      <c r="IMG40" s="49"/>
      <c r="IMH40" s="49"/>
      <c r="IMI40" s="49"/>
      <c r="IMJ40" s="49"/>
      <c r="IMK40" s="49"/>
      <c r="IML40" s="49"/>
      <c r="IMM40" s="49"/>
      <c r="IMN40" s="49"/>
      <c r="IMO40" s="49"/>
      <c r="IMP40" s="49"/>
      <c r="IMQ40" s="49"/>
      <c r="IMR40" s="49"/>
      <c r="IMS40" s="49"/>
      <c r="IMT40" s="49"/>
      <c r="IMU40" s="49"/>
      <c r="IMV40" s="49"/>
      <c r="IMW40" s="49"/>
      <c r="IMX40" s="49"/>
      <c r="IMY40" s="49"/>
      <c r="IMZ40" s="49"/>
      <c r="INA40" s="49"/>
      <c r="INB40" s="49"/>
      <c r="INC40" s="49"/>
      <c r="IND40" s="49"/>
      <c r="INE40" s="49"/>
      <c r="INF40" s="49"/>
      <c r="ING40" s="49"/>
      <c r="INH40" s="49"/>
      <c r="INI40" s="49"/>
      <c r="INJ40" s="49"/>
      <c r="INK40" s="49"/>
      <c r="INL40" s="49"/>
      <c r="INM40" s="49"/>
      <c r="INN40" s="49"/>
      <c r="INO40" s="49"/>
      <c r="INP40" s="49"/>
      <c r="INQ40" s="49"/>
      <c r="INR40" s="49"/>
      <c r="INS40" s="49"/>
      <c r="INT40" s="49"/>
      <c r="INU40" s="49"/>
      <c r="INV40" s="49"/>
      <c r="INW40" s="49"/>
      <c r="INX40" s="49"/>
      <c r="INY40" s="49"/>
      <c r="INZ40" s="49"/>
      <c r="IOA40" s="49"/>
      <c r="IOB40" s="49"/>
      <c r="IOC40" s="49"/>
      <c r="IOD40" s="49"/>
      <c r="IOE40" s="49"/>
      <c r="IOF40" s="49"/>
      <c r="IOG40" s="49"/>
      <c r="IOH40" s="49"/>
      <c r="IOI40" s="49"/>
      <c r="IOJ40" s="49"/>
      <c r="IOK40" s="49"/>
      <c r="IOL40" s="49"/>
      <c r="IOM40" s="49"/>
      <c r="ION40" s="49"/>
      <c r="IOO40" s="49"/>
      <c r="IOP40" s="49"/>
      <c r="IOQ40" s="49"/>
      <c r="IOR40" s="49"/>
      <c r="IOS40" s="49"/>
      <c r="IOT40" s="49"/>
      <c r="IOU40" s="49"/>
      <c r="IOV40" s="49"/>
      <c r="IOW40" s="49"/>
      <c r="IOX40" s="49"/>
      <c r="IOY40" s="49"/>
      <c r="IOZ40" s="49"/>
      <c r="IPA40" s="49"/>
      <c r="IPB40" s="49"/>
      <c r="IPC40" s="49"/>
      <c r="IPD40" s="49"/>
      <c r="IPE40" s="49"/>
      <c r="IPF40" s="49"/>
      <c r="IPG40" s="49"/>
      <c r="IPH40" s="49"/>
      <c r="IPI40" s="49"/>
      <c r="IPJ40" s="49"/>
      <c r="IPK40" s="49"/>
      <c r="IPL40" s="49"/>
      <c r="IPM40" s="49"/>
      <c r="IPN40" s="49"/>
      <c r="IPO40" s="49"/>
      <c r="IPP40" s="49"/>
      <c r="IPQ40" s="49"/>
      <c r="IPR40" s="49"/>
      <c r="IPS40" s="49"/>
      <c r="IPT40" s="49"/>
      <c r="IPU40" s="49"/>
      <c r="IPV40" s="49"/>
      <c r="IPW40" s="49"/>
      <c r="IPX40" s="49"/>
      <c r="IPY40" s="49"/>
      <c r="IPZ40" s="49"/>
      <c r="IQA40" s="49"/>
      <c r="IQB40" s="49"/>
      <c r="IQC40" s="49"/>
      <c r="IQD40" s="49"/>
      <c r="IQE40" s="49"/>
      <c r="IQF40" s="49"/>
      <c r="IQG40" s="49"/>
      <c r="IQH40" s="49"/>
      <c r="IQI40" s="49"/>
      <c r="IQJ40" s="49"/>
      <c r="IQK40" s="49"/>
      <c r="IQL40" s="49"/>
      <c r="IQM40" s="49"/>
      <c r="IQN40" s="49"/>
      <c r="IQO40" s="49"/>
      <c r="IQP40" s="49"/>
      <c r="IQQ40" s="49"/>
      <c r="IQR40" s="49"/>
      <c r="IQS40" s="49"/>
      <c r="IQT40" s="49"/>
      <c r="IQU40" s="49"/>
      <c r="IQV40" s="49"/>
      <c r="IQW40" s="49"/>
      <c r="IQX40" s="49"/>
      <c r="IQY40" s="49"/>
      <c r="IQZ40" s="49"/>
      <c r="IRA40" s="49"/>
      <c r="IRB40" s="49"/>
      <c r="IRC40" s="49"/>
      <c r="IRD40" s="49"/>
      <c r="IRE40" s="49"/>
      <c r="IRF40" s="49"/>
      <c r="IRG40" s="49"/>
      <c r="IRH40" s="49"/>
      <c r="IRI40" s="49"/>
      <c r="IRJ40" s="49"/>
      <c r="IRK40" s="49"/>
      <c r="IRL40" s="49"/>
      <c r="IRM40" s="49"/>
      <c r="IRN40" s="49"/>
      <c r="IRO40" s="49"/>
      <c r="IRP40" s="49"/>
      <c r="IRQ40" s="49"/>
      <c r="IRR40" s="49"/>
      <c r="IRS40" s="49"/>
      <c r="IRT40" s="49"/>
      <c r="IRU40" s="49"/>
      <c r="IRV40" s="49"/>
      <c r="IRW40" s="49"/>
      <c r="IRX40" s="49"/>
      <c r="IRY40" s="49"/>
      <c r="IRZ40" s="49"/>
      <c r="ISA40" s="49"/>
      <c r="ISB40" s="49"/>
      <c r="ISC40" s="49"/>
      <c r="ISD40" s="49"/>
      <c r="ISE40" s="49"/>
      <c r="ISF40" s="49"/>
      <c r="ISG40" s="49"/>
      <c r="ISH40" s="49"/>
      <c r="ISI40" s="49"/>
      <c r="ISJ40" s="49"/>
      <c r="ISK40" s="49"/>
      <c r="ISL40" s="49"/>
      <c r="ISM40" s="49"/>
      <c r="ISN40" s="49"/>
      <c r="ISO40" s="49"/>
      <c r="ISP40" s="49"/>
      <c r="ISQ40" s="49"/>
      <c r="ISR40" s="49"/>
      <c r="ISS40" s="49"/>
      <c r="IST40" s="49"/>
      <c r="ISU40" s="49"/>
      <c r="ISV40" s="49"/>
      <c r="ISW40" s="49"/>
      <c r="ISX40" s="49"/>
      <c r="ISY40" s="49"/>
      <c r="ISZ40" s="49"/>
      <c r="ITA40" s="49"/>
      <c r="ITB40" s="49"/>
      <c r="ITC40" s="49"/>
      <c r="ITD40" s="49"/>
      <c r="ITE40" s="49"/>
      <c r="ITF40" s="49"/>
      <c r="ITG40" s="49"/>
      <c r="ITH40" s="49"/>
      <c r="ITI40" s="49"/>
      <c r="ITJ40" s="49"/>
      <c r="ITK40" s="49"/>
      <c r="ITL40" s="49"/>
      <c r="ITM40" s="49"/>
      <c r="ITN40" s="49"/>
      <c r="ITO40" s="49"/>
      <c r="ITP40" s="49"/>
      <c r="ITQ40" s="49"/>
      <c r="ITR40" s="49"/>
      <c r="ITS40" s="49"/>
      <c r="ITT40" s="49"/>
      <c r="ITU40" s="49"/>
      <c r="ITV40" s="49"/>
      <c r="ITW40" s="49"/>
      <c r="ITX40" s="49"/>
      <c r="ITY40" s="49"/>
      <c r="ITZ40" s="49"/>
      <c r="IUA40" s="49"/>
      <c r="IUB40" s="49"/>
      <c r="IUC40" s="49"/>
      <c r="IUD40" s="49"/>
      <c r="IUE40" s="49"/>
      <c r="IUF40" s="49"/>
      <c r="IUG40" s="49"/>
      <c r="IUH40" s="49"/>
      <c r="IUI40" s="49"/>
      <c r="IUJ40" s="49"/>
      <c r="IUK40" s="49"/>
      <c r="IUL40" s="49"/>
      <c r="IUM40" s="49"/>
      <c r="IUN40" s="49"/>
      <c r="IUO40" s="49"/>
      <c r="IUP40" s="49"/>
      <c r="IUQ40" s="49"/>
      <c r="IUR40" s="49"/>
      <c r="IUS40" s="49"/>
      <c r="IUT40" s="49"/>
      <c r="IUU40" s="49"/>
      <c r="IUV40" s="49"/>
      <c r="IUW40" s="49"/>
      <c r="IUX40" s="49"/>
      <c r="IUY40" s="49"/>
      <c r="IUZ40" s="49"/>
      <c r="IVA40" s="49"/>
      <c r="IVB40" s="49"/>
      <c r="IVC40" s="49"/>
      <c r="IVD40" s="49"/>
      <c r="IVE40" s="49"/>
      <c r="IVF40" s="49"/>
      <c r="IVG40" s="49"/>
      <c r="IVH40" s="49"/>
      <c r="IVI40" s="49"/>
      <c r="IVJ40" s="49"/>
      <c r="IVK40" s="49"/>
      <c r="IVL40" s="49"/>
      <c r="IVM40" s="49"/>
      <c r="IVN40" s="49"/>
      <c r="IVO40" s="49"/>
      <c r="IVP40" s="49"/>
      <c r="IVQ40" s="49"/>
      <c r="IVR40" s="49"/>
      <c r="IVS40" s="49"/>
      <c r="IVT40" s="49"/>
      <c r="IVU40" s="49"/>
      <c r="IVV40" s="49"/>
      <c r="IVW40" s="49"/>
      <c r="IVX40" s="49"/>
      <c r="IVY40" s="49"/>
      <c r="IVZ40" s="49"/>
      <c r="IWA40" s="49"/>
      <c r="IWB40" s="49"/>
      <c r="IWC40" s="49"/>
      <c r="IWD40" s="49"/>
      <c r="IWE40" s="49"/>
      <c r="IWF40" s="49"/>
      <c r="IWG40" s="49"/>
      <c r="IWH40" s="49"/>
      <c r="IWI40" s="49"/>
      <c r="IWJ40" s="49"/>
      <c r="IWK40" s="49"/>
      <c r="IWL40" s="49"/>
      <c r="IWM40" s="49"/>
      <c r="IWN40" s="49"/>
      <c r="IWO40" s="49"/>
      <c r="IWP40" s="49"/>
      <c r="IWQ40" s="49"/>
      <c r="IWR40" s="49"/>
      <c r="IWS40" s="49"/>
      <c r="IWT40" s="49"/>
      <c r="IWU40" s="49"/>
      <c r="IWV40" s="49"/>
      <c r="IWW40" s="49"/>
      <c r="IWX40" s="49"/>
      <c r="IWY40" s="49"/>
      <c r="IWZ40" s="49"/>
      <c r="IXA40" s="49"/>
      <c r="IXB40" s="49"/>
      <c r="IXC40" s="49"/>
      <c r="IXD40" s="49"/>
      <c r="IXE40" s="49"/>
      <c r="IXF40" s="49"/>
      <c r="IXG40" s="49"/>
      <c r="IXH40" s="49"/>
      <c r="IXI40" s="49"/>
      <c r="IXJ40" s="49"/>
      <c r="IXK40" s="49"/>
      <c r="IXL40" s="49"/>
      <c r="IXM40" s="49"/>
      <c r="IXN40" s="49"/>
      <c r="IXO40" s="49"/>
      <c r="IXP40" s="49"/>
      <c r="IXQ40" s="49"/>
      <c r="IXR40" s="49"/>
      <c r="IXS40" s="49"/>
      <c r="IXT40" s="49"/>
      <c r="IXU40" s="49"/>
      <c r="IXV40" s="49"/>
      <c r="IXW40" s="49"/>
      <c r="IXX40" s="49"/>
      <c r="IXY40" s="49"/>
      <c r="IXZ40" s="49"/>
      <c r="IYA40" s="49"/>
      <c r="IYB40" s="49"/>
      <c r="IYC40" s="49"/>
      <c r="IYD40" s="49"/>
      <c r="IYE40" s="49"/>
      <c r="IYF40" s="49"/>
      <c r="IYG40" s="49"/>
      <c r="IYH40" s="49"/>
      <c r="IYI40" s="49"/>
      <c r="IYJ40" s="49"/>
      <c r="IYK40" s="49"/>
      <c r="IYL40" s="49"/>
      <c r="IYM40" s="49"/>
      <c r="IYN40" s="49"/>
      <c r="IYO40" s="49"/>
      <c r="IYP40" s="49"/>
      <c r="IYQ40" s="49"/>
      <c r="IYR40" s="49"/>
      <c r="IYS40" s="49"/>
      <c r="IYT40" s="49"/>
      <c r="IYU40" s="49"/>
      <c r="IYV40" s="49"/>
      <c r="IYW40" s="49"/>
      <c r="IYX40" s="49"/>
      <c r="IYY40" s="49"/>
      <c r="IYZ40" s="49"/>
      <c r="IZA40" s="49"/>
      <c r="IZB40" s="49"/>
      <c r="IZC40" s="49"/>
      <c r="IZD40" s="49"/>
      <c r="IZE40" s="49"/>
      <c r="IZF40" s="49"/>
      <c r="IZG40" s="49"/>
      <c r="IZH40" s="49"/>
      <c r="IZI40" s="49"/>
      <c r="IZJ40" s="49"/>
      <c r="IZK40" s="49"/>
      <c r="IZL40" s="49"/>
      <c r="IZM40" s="49"/>
      <c r="IZN40" s="49"/>
      <c r="IZO40" s="49"/>
      <c r="IZP40" s="49"/>
      <c r="IZQ40" s="49"/>
      <c r="IZR40" s="49"/>
      <c r="IZS40" s="49"/>
      <c r="IZT40" s="49"/>
      <c r="IZU40" s="49"/>
      <c r="IZV40" s="49"/>
      <c r="IZW40" s="49"/>
      <c r="IZX40" s="49"/>
      <c r="IZY40" s="49"/>
      <c r="IZZ40" s="49"/>
      <c r="JAA40" s="49"/>
      <c r="JAB40" s="49"/>
      <c r="JAC40" s="49"/>
      <c r="JAD40" s="49"/>
      <c r="JAE40" s="49"/>
      <c r="JAF40" s="49"/>
      <c r="JAG40" s="49"/>
      <c r="JAH40" s="49"/>
      <c r="JAI40" s="49"/>
      <c r="JAJ40" s="49"/>
      <c r="JAK40" s="49"/>
      <c r="JAL40" s="49"/>
      <c r="JAM40" s="49"/>
      <c r="JAN40" s="49"/>
      <c r="JAO40" s="49"/>
      <c r="JAP40" s="49"/>
      <c r="JAQ40" s="49"/>
      <c r="JAR40" s="49"/>
      <c r="JAS40" s="49"/>
      <c r="JAT40" s="49"/>
      <c r="JAU40" s="49"/>
      <c r="JAV40" s="49"/>
      <c r="JAW40" s="49"/>
      <c r="JAX40" s="49"/>
      <c r="JAY40" s="49"/>
      <c r="JAZ40" s="49"/>
      <c r="JBA40" s="49"/>
      <c r="JBB40" s="49"/>
      <c r="JBC40" s="49"/>
      <c r="JBD40" s="49"/>
      <c r="JBE40" s="49"/>
      <c r="JBF40" s="49"/>
      <c r="JBG40" s="49"/>
      <c r="JBH40" s="49"/>
      <c r="JBI40" s="49"/>
      <c r="JBJ40" s="49"/>
      <c r="JBK40" s="49"/>
      <c r="JBL40" s="49"/>
      <c r="JBM40" s="49"/>
      <c r="JBN40" s="49"/>
      <c r="JBO40" s="49"/>
      <c r="JBP40" s="49"/>
      <c r="JBQ40" s="49"/>
      <c r="JBR40" s="49"/>
      <c r="JBS40" s="49"/>
      <c r="JBT40" s="49"/>
      <c r="JBU40" s="49"/>
      <c r="JBV40" s="49"/>
      <c r="JBW40" s="49"/>
      <c r="JBX40" s="49"/>
      <c r="JBY40" s="49"/>
      <c r="JBZ40" s="49"/>
      <c r="JCA40" s="49"/>
      <c r="JCB40" s="49"/>
      <c r="JCC40" s="49"/>
      <c r="JCD40" s="49"/>
      <c r="JCE40" s="49"/>
      <c r="JCF40" s="49"/>
      <c r="JCG40" s="49"/>
      <c r="JCH40" s="49"/>
      <c r="JCI40" s="49"/>
      <c r="JCJ40" s="49"/>
      <c r="JCK40" s="49"/>
      <c r="JCL40" s="49"/>
      <c r="JCM40" s="49"/>
      <c r="JCN40" s="49"/>
      <c r="JCO40" s="49"/>
      <c r="JCP40" s="49"/>
      <c r="JCQ40" s="49"/>
      <c r="JCR40" s="49"/>
      <c r="JCS40" s="49"/>
      <c r="JCT40" s="49"/>
      <c r="JCU40" s="49"/>
      <c r="JCV40" s="49"/>
      <c r="JCW40" s="49"/>
      <c r="JCX40" s="49"/>
      <c r="JCY40" s="49"/>
      <c r="JCZ40" s="49"/>
      <c r="JDA40" s="49"/>
      <c r="JDB40" s="49"/>
      <c r="JDC40" s="49"/>
      <c r="JDD40" s="49"/>
      <c r="JDE40" s="49"/>
      <c r="JDF40" s="49"/>
      <c r="JDG40" s="49"/>
      <c r="JDH40" s="49"/>
      <c r="JDI40" s="49"/>
      <c r="JDJ40" s="49"/>
      <c r="JDK40" s="49"/>
      <c r="JDL40" s="49"/>
      <c r="JDM40" s="49"/>
      <c r="JDN40" s="49"/>
      <c r="JDO40" s="49"/>
      <c r="JDP40" s="49"/>
      <c r="JDQ40" s="49"/>
      <c r="JDR40" s="49"/>
      <c r="JDS40" s="49"/>
      <c r="JDT40" s="49"/>
      <c r="JDU40" s="49"/>
      <c r="JDV40" s="49"/>
      <c r="JDW40" s="49"/>
      <c r="JDX40" s="49"/>
      <c r="JDY40" s="49"/>
      <c r="JDZ40" s="49"/>
      <c r="JEA40" s="49"/>
      <c r="JEB40" s="49"/>
      <c r="JEC40" s="49"/>
      <c r="JED40" s="49"/>
      <c r="JEE40" s="49"/>
      <c r="JEF40" s="49"/>
      <c r="JEG40" s="49"/>
      <c r="JEH40" s="49"/>
      <c r="JEI40" s="49"/>
      <c r="JEJ40" s="49"/>
      <c r="JEK40" s="49"/>
      <c r="JEL40" s="49"/>
      <c r="JEM40" s="49"/>
      <c r="JEN40" s="49"/>
      <c r="JEO40" s="49"/>
      <c r="JEP40" s="49"/>
      <c r="JEQ40" s="49"/>
      <c r="JER40" s="49"/>
      <c r="JES40" s="49"/>
      <c r="JET40" s="49"/>
      <c r="JEU40" s="49"/>
      <c r="JEV40" s="49"/>
      <c r="JEW40" s="49"/>
      <c r="JEX40" s="49"/>
      <c r="JEY40" s="49"/>
      <c r="JEZ40" s="49"/>
      <c r="JFA40" s="49"/>
      <c r="JFB40" s="49"/>
      <c r="JFC40" s="49"/>
      <c r="JFD40" s="49"/>
      <c r="JFE40" s="49"/>
      <c r="JFF40" s="49"/>
      <c r="JFG40" s="49"/>
      <c r="JFH40" s="49"/>
      <c r="JFI40" s="49"/>
      <c r="JFJ40" s="49"/>
      <c r="JFK40" s="49"/>
      <c r="JFL40" s="49"/>
      <c r="JFM40" s="49"/>
      <c r="JFN40" s="49"/>
      <c r="JFO40" s="49"/>
      <c r="JFP40" s="49"/>
      <c r="JFQ40" s="49"/>
      <c r="JFR40" s="49"/>
      <c r="JFS40" s="49"/>
      <c r="JFT40" s="49"/>
      <c r="JFU40" s="49"/>
      <c r="JFV40" s="49"/>
      <c r="JFW40" s="49"/>
      <c r="JFX40" s="49"/>
      <c r="JFY40" s="49"/>
      <c r="JFZ40" s="49"/>
      <c r="JGA40" s="49"/>
      <c r="JGB40" s="49"/>
      <c r="JGC40" s="49"/>
      <c r="JGD40" s="49"/>
      <c r="JGE40" s="49"/>
      <c r="JGF40" s="49"/>
      <c r="JGG40" s="49"/>
      <c r="JGH40" s="49"/>
      <c r="JGI40" s="49"/>
      <c r="JGJ40" s="49"/>
      <c r="JGK40" s="49"/>
      <c r="JGL40" s="49"/>
      <c r="JGM40" s="49"/>
      <c r="JGN40" s="49"/>
      <c r="JGO40" s="49"/>
      <c r="JGP40" s="49"/>
      <c r="JGQ40" s="49"/>
      <c r="JGR40" s="49"/>
      <c r="JGS40" s="49"/>
      <c r="JGT40" s="49"/>
      <c r="JGU40" s="49"/>
      <c r="JGV40" s="49"/>
      <c r="JGW40" s="49"/>
      <c r="JGX40" s="49"/>
      <c r="JGY40" s="49"/>
      <c r="JGZ40" s="49"/>
      <c r="JHA40" s="49"/>
      <c r="JHB40" s="49"/>
      <c r="JHC40" s="49"/>
      <c r="JHD40" s="49"/>
      <c r="JHE40" s="49"/>
      <c r="JHF40" s="49"/>
      <c r="JHG40" s="49"/>
      <c r="JHH40" s="49"/>
      <c r="JHI40" s="49"/>
      <c r="JHJ40" s="49"/>
      <c r="JHK40" s="49"/>
      <c r="JHL40" s="49"/>
      <c r="JHM40" s="49"/>
      <c r="JHN40" s="49"/>
      <c r="JHO40" s="49"/>
      <c r="JHP40" s="49"/>
      <c r="JHQ40" s="49"/>
      <c r="JHR40" s="49"/>
      <c r="JHS40" s="49"/>
      <c r="JHT40" s="49"/>
      <c r="JHU40" s="49"/>
      <c r="JHV40" s="49"/>
      <c r="JHW40" s="49"/>
      <c r="JHX40" s="49"/>
      <c r="JHY40" s="49"/>
      <c r="JHZ40" s="49"/>
      <c r="JIA40" s="49"/>
      <c r="JIB40" s="49"/>
      <c r="JIC40" s="49"/>
      <c r="JID40" s="49"/>
      <c r="JIE40" s="49"/>
      <c r="JIF40" s="49"/>
      <c r="JIG40" s="49"/>
      <c r="JIH40" s="49"/>
      <c r="JII40" s="49"/>
      <c r="JIJ40" s="49"/>
      <c r="JIK40" s="49"/>
      <c r="JIL40" s="49"/>
      <c r="JIM40" s="49"/>
      <c r="JIN40" s="49"/>
      <c r="JIO40" s="49"/>
      <c r="JIP40" s="49"/>
      <c r="JIQ40" s="49"/>
      <c r="JIR40" s="49"/>
      <c r="JIS40" s="49"/>
      <c r="JIT40" s="49"/>
      <c r="JIU40" s="49"/>
      <c r="JIV40" s="49"/>
      <c r="JIW40" s="49"/>
      <c r="JIX40" s="49"/>
      <c r="JIY40" s="49"/>
      <c r="JIZ40" s="49"/>
      <c r="JJA40" s="49"/>
      <c r="JJB40" s="49"/>
      <c r="JJC40" s="49"/>
      <c r="JJD40" s="49"/>
      <c r="JJE40" s="49"/>
      <c r="JJF40" s="49"/>
      <c r="JJG40" s="49"/>
      <c r="JJH40" s="49"/>
      <c r="JJI40" s="49"/>
      <c r="JJJ40" s="49"/>
      <c r="JJK40" s="49"/>
      <c r="JJL40" s="49"/>
      <c r="JJM40" s="49"/>
      <c r="JJN40" s="49"/>
      <c r="JJO40" s="49"/>
      <c r="JJP40" s="49"/>
      <c r="JJQ40" s="49"/>
      <c r="JJR40" s="49"/>
      <c r="JJS40" s="49"/>
      <c r="JJT40" s="49"/>
      <c r="JJU40" s="49"/>
      <c r="JJV40" s="49"/>
      <c r="JJW40" s="49"/>
      <c r="JJX40" s="49"/>
      <c r="JJY40" s="49"/>
      <c r="JJZ40" s="49"/>
      <c r="JKA40" s="49"/>
      <c r="JKB40" s="49"/>
      <c r="JKC40" s="49"/>
      <c r="JKD40" s="49"/>
      <c r="JKE40" s="49"/>
      <c r="JKF40" s="49"/>
      <c r="JKG40" s="49"/>
      <c r="JKH40" s="49"/>
      <c r="JKI40" s="49"/>
      <c r="JKJ40" s="49"/>
      <c r="JKK40" s="49"/>
      <c r="JKL40" s="49"/>
      <c r="JKM40" s="49"/>
      <c r="JKN40" s="49"/>
      <c r="JKO40" s="49"/>
      <c r="JKP40" s="49"/>
      <c r="JKQ40" s="49"/>
      <c r="JKR40" s="49"/>
      <c r="JKS40" s="49"/>
      <c r="JKT40" s="49"/>
      <c r="JKU40" s="49"/>
      <c r="JKV40" s="49"/>
      <c r="JKW40" s="49"/>
      <c r="JKX40" s="49"/>
      <c r="JKY40" s="49"/>
      <c r="JKZ40" s="49"/>
      <c r="JLA40" s="49"/>
      <c r="JLB40" s="49"/>
      <c r="JLC40" s="49"/>
      <c r="JLD40" s="49"/>
      <c r="JLE40" s="49"/>
      <c r="JLF40" s="49"/>
      <c r="JLG40" s="49"/>
      <c r="JLH40" s="49"/>
      <c r="JLI40" s="49"/>
      <c r="JLJ40" s="49"/>
      <c r="JLK40" s="49"/>
      <c r="JLL40" s="49"/>
      <c r="JLM40" s="49"/>
      <c r="JLN40" s="49"/>
      <c r="JLO40" s="49"/>
      <c r="JLP40" s="49"/>
      <c r="JLQ40" s="49"/>
      <c r="JLR40" s="49"/>
      <c r="JLS40" s="49"/>
      <c r="JLT40" s="49"/>
      <c r="JLU40" s="49"/>
      <c r="JLV40" s="49"/>
      <c r="JLW40" s="49"/>
      <c r="JLX40" s="49"/>
      <c r="JLY40" s="49"/>
      <c r="JLZ40" s="49"/>
      <c r="JMA40" s="49"/>
      <c r="JMB40" s="49"/>
      <c r="JMC40" s="49"/>
      <c r="JMD40" s="49"/>
      <c r="JME40" s="49"/>
      <c r="JMF40" s="49"/>
      <c r="JMG40" s="49"/>
      <c r="JMH40" s="49"/>
      <c r="JMI40" s="49"/>
      <c r="JMJ40" s="49"/>
      <c r="JMK40" s="49"/>
      <c r="JML40" s="49"/>
      <c r="JMM40" s="49"/>
      <c r="JMN40" s="49"/>
      <c r="JMO40" s="49"/>
      <c r="JMP40" s="49"/>
      <c r="JMQ40" s="49"/>
      <c r="JMR40" s="49"/>
      <c r="JMS40" s="49"/>
      <c r="JMT40" s="49"/>
      <c r="JMU40" s="49"/>
      <c r="JMV40" s="49"/>
      <c r="JMW40" s="49"/>
      <c r="JMX40" s="49"/>
      <c r="JMY40" s="49"/>
      <c r="JMZ40" s="49"/>
      <c r="JNA40" s="49"/>
      <c r="JNB40" s="49"/>
      <c r="JNC40" s="49"/>
      <c r="JND40" s="49"/>
      <c r="JNE40" s="49"/>
      <c r="JNF40" s="49"/>
      <c r="JNG40" s="49"/>
      <c r="JNH40" s="49"/>
      <c r="JNI40" s="49"/>
      <c r="JNJ40" s="49"/>
      <c r="JNK40" s="49"/>
      <c r="JNL40" s="49"/>
      <c r="JNM40" s="49"/>
      <c r="JNN40" s="49"/>
      <c r="JNO40" s="49"/>
      <c r="JNP40" s="49"/>
      <c r="JNQ40" s="49"/>
      <c r="JNR40" s="49"/>
      <c r="JNS40" s="49"/>
      <c r="JNT40" s="49"/>
      <c r="JNU40" s="49"/>
      <c r="JNV40" s="49"/>
      <c r="JNW40" s="49"/>
      <c r="JNX40" s="49"/>
      <c r="JNY40" s="49"/>
      <c r="JNZ40" s="49"/>
      <c r="JOA40" s="49"/>
      <c r="JOB40" s="49"/>
      <c r="JOC40" s="49"/>
      <c r="JOD40" s="49"/>
      <c r="JOE40" s="49"/>
      <c r="JOF40" s="49"/>
      <c r="JOG40" s="49"/>
      <c r="JOH40" s="49"/>
      <c r="JOI40" s="49"/>
      <c r="JOJ40" s="49"/>
      <c r="JOK40" s="49"/>
      <c r="JOL40" s="49"/>
      <c r="JOM40" s="49"/>
      <c r="JON40" s="49"/>
      <c r="JOO40" s="49"/>
      <c r="JOP40" s="49"/>
      <c r="JOQ40" s="49"/>
      <c r="JOR40" s="49"/>
      <c r="JOS40" s="49"/>
      <c r="JOT40" s="49"/>
      <c r="JOU40" s="49"/>
      <c r="JOV40" s="49"/>
      <c r="JOW40" s="49"/>
      <c r="JOX40" s="49"/>
      <c r="JOY40" s="49"/>
      <c r="JOZ40" s="49"/>
      <c r="JPA40" s="49"/>
      <c r="JPB40" s="49"/>
      <c r="JPC40" s="49"/>
      <c r="JPD40" s="49"/>
      <c r="JPE40" s="49"/>
      <c r="JPF40" s="49"/>
      <c r="JPG40" s="49"/>
      <c r="JPH40" s="49"/>
      <c r="JPI40" s="49"/>
      <c r="JPJ40" s="49"/>
      <c r="JPK40" s="49"/>
      <c r="JPL40" s="49"/>
      <c r="JPM40" s="49"/>
      <c r="JPN40" s="49"/>
      <c r="JPO40" s="49"/>
      <c r="JPP40" s="49"/>
      <c r="JPQ40" s="49"/>
      <c r="JPR40" s="49"/>
      <c r="JPS40" s="49"/>
      <c r="JPT40" s="49"/>
      <c r="JPU40" s="49"/>
      <c r="JPV40" s="49"/>
      <c r="JPW40" s="49"/>
      <c r="JPX40" s="49"/>
      <c r="JPY40" s="49"/>
      <c r="JPZ40" s="49"/>
      <c r="JQA40" s="49"/>
      <c r="JQB40" s="49"/>
      <c r="JQC40" s="49"/>
      <c r="JQD40" s="49"/>
      <c r="JQE40" s="49"/>
      <c r="JQF40" s="49"/>
      <c r="JQG40" s="49"/>
      <c r="JQH40" s="49"/>
      <c r="JQI40" s="49"/>
      <c r="JQJ40" s="49"/>
      <c r="JQK40" s="49"/>
      <c r="JQL40" s="49"/>
      <c r="JQM40" s="49"/>
      <c r="JQN40" s="49"/>
      <c r="JQO40" s="49"/>
      <c r="JQP40" s="49"/>
      <c r="JQQ40" s="49"/>
      <c r="JQR40" s="49"/>
      <c r="JQS40" s="49"/>
      <c r="JQT40" s="49"/>
      <c r="JQU40" s="49"/>
      <c r="JQV40" s="49"/>
      <c r="JQW40" s="49"/>
      <c r="JQX40" s="49"/>
      <c r="JQY40" s="49"/>
      <c r="JQZ40" s="49"/>
      <c r="JRA40" s="49"/>
      <c r="JRB40" s="49"/>
      <c r="JRC40" s="49"/>
      <c r="JRD40" s="49"/>
      <c r="JRE40" s="49"/>
      <c r="JRF40" s="49"/>
      <c r="JRG40" s="49"/>
      <c r="JRH40" s="49"/>
      <c r="JRI40" s="49"/>
      <c r="JRJ40" s="49"/>
      <c r="JRK40" s="49"/>
      <c r="JRL40" s="49"/>
      <c r="JRM40" s="49"/>
      <c r="JRN40" s="49"/>
      <c r="JRO40" s="49"/>
      <c r="JRP40" s="49"/>
      <c r="JRQ40" s="49"/>
      <c r="JRR40" s="49"/>
      <c r="JRS40" s="49"/>
      <c r="JRT40" s="49"/>
      <c r="JRU40" s="49"/>
      <c r="JRV40" s="49"/>
      <c r="JRW40" s="49"/>
      <c r="JRX40" s="49"/>
      <c r="JRY40" s="49"/>
      <c r="JRZ40" s="49"/>
      <c r="JSA40" s="49"/>
      <c r="JSB40" s="49"/>
      <c r="JSC40" s="49"/>
      <c r="JSD40" s="49"/>
      <c r="JSE40" s="49"/>
      <c r="JSF40" s="49"/>
      <c r="JSG40" s="49"/>
      <c r="JSH40" s="49"/>
      <c r="JSI40" s="49"/>
      <c r="JSJ40" s="49"/>
      <c r="JSK40" s="49"/>
      <c r="JSL40" s="49"/>
      <c r="JSM40" s="49"/>
      <c r="JSN40" s="49"/>
      <c r="JSO40" s="49"/>
      <c r="JSP40" s="49"/>
      <c r="JSQ40" s="49"/>
      <c r="JSR40" s="49"/>
      <c r="JSS40" s="49"/>
      <c r="JST40" s="49"/>
      <c r="JSU40" s="49"/>
      <c r="JSV40" s="49"/>
      <c r="JSW40" s="49"/>
      <c r="JSX40" s="49"/>
      <c r="JSY40" s="49"/>
      <c r="JSZ40" s="49"/>
      <c r="JTA40" s="49"/>
      <c r="JTB40" s="49"/>
      <c r="JTC40" s="49"/>
      <c r="JTD40" s="49"/>
      <c r="JTE40" s="49"/>
      <c r="JTF40" s="49"/>
      <c r="JTG40" s="49"/>
      <c r="JTH40" s="49"/>
      <c r="JTI40" s="49"/>
      <c r="JTJ40" s="49"/>
      <c r="JTK40" s="49"/>
      <c r="JTL40" s="49"/>
      <c r="JTM40" s="49"/>
      <c r="JTN40" s="49"/>
      <c r="JTO40" s="49"/>
      <c r="JTP40" s="49"/>
      <c r="JTQ40" s="49"/>
      <c r="JTR40" s="49"/>
      <c r="JTS40" s="49"/>
      <c r="JTT40" s="49"/>
      <c r="JTU40" s="49"/>
      <c r="JTV40" s="49"/>
      <c r="JTW40" s="49"/>
      <c r="JTX40" s="49"/>
      <c r="JTY40" s="49"/>
      <c r="JTZ40" s="49"/>
      <c r="JUA40" s="49"/>
      <c r="JUB40" s="49"/>
      <c r="JUC40" s="49"/>
      <c r="JUD40" s="49"/>
      <c r="JUE40" s="49"/>
      <c r="JUF40" s="49"/>
      <c r="JUG40" s="49"/>
      <c r="JUH40" s="49"/>
      <c r="JUI40" s="49"/>
      <c r="JUJ40" s="49"/>
      <c r="JUK40" s="49"/>
      <c r="JUL40" s="49"/>
      <c r="JUM40" s="49"/>
      <c r="JUN40" s="49"/>
      <c r="JUO40" s="49"/>
      <c r="JUP40" s="49"/>
      <c r="JUQ40" s="49"/>
      <c r="JUR40" s="49"/>
      <c r="JUS40" s="49"/>
      <c r="JUT40" s="49"/>
      <c r="JUU40" s="49"/>
      <c r="JUV40" s="49"/>
      <c r="JUW40" s="49"/>
      <c r="JUX40" s="49"/>
      <c r="JUY40" s="49"/>
      <c r="JUZ40" s="49"/>
      <c r="JVA40" s="49"/>
      <c r="JVB40" s="49"/>
      <c r="JVC40" s="49"/>
      <c r="JVD40" s="49"/>
      <c r="JVE40" s="49"/>
      <c r="JVF40" s="49"/>
      <c r="JVG40" s="49"/>
      <c r="JVH40" s="49"/>
      <c r="JVI40" s="49"/>
      <c r="JVJ40" s="49"/>
      <c r="JVK40" s="49"/>
      <c r="JVL40" s="49"/>
      <c r="JVM40" s="49"/>
      <c r="JVN40" s="49"/>
      <c r="JVO40" s="49"/>
      <c r="JVP40" s="49"/>
      <c r="JVQ40" s="49"/>
      <c r="JVR40" s="49"/>
      <c r="JVS40" s="49"/>
      <c r="JVT40" s="49"/>
      <c r="JVU40" s="49"/>
      <c r="JVV40" s="49"/>
      <c r="JVW40" s="49"/>
      <c r="JVX40" s="49"/>
      <c r="JVY40" s="49"/>
      <c r="JVZ40" s="49"/>
      <c r="JWA40" s="49"/>
      <c r="JWB40" s="49"/>
      <c r="JWC40" s="49"/>
      <c r="JWD40" s="49"/>
      <c r="JWE40" s="49"/>
      <c r="JWF40" s="49"/>
      <c r="JWG40" s="49"/>
      <c r="JWH40" s="49"/>
      <c r="JWI40" s="49"/>
      <c r="JWJ40" s="49"/>
      <c r="JWK40" s="49"/>
      <c r="JWL40" s="49"/>
      <c r="JWM40" s="49"/>
      <c r="JWN40" s="49"/>
      <c r="JWO40" s="49"/>
      <c r="JWP40" s="49"/>
      <c r="JWQ40" s="49"/>
      <c r="JWR40" s="49"/>
      <c r="JWS40" s="49"/>
      <c r="JWT40" s="49"/>
      <c r="JWU40" s="49"/>
      <c r="JWV40" s="49"/>
      <c r="JWW40" s="49"/>
      <c r="JWX40" s="49"/>
      <c r="JWY40" s="49"/>
      <c r="JWZ40" s="49"/>
      <c r="JXA40" s="49"/>
      <c r="JXB40" s="49"/>
      <c r="JXC40" s="49"/>
      <c r="JXD40" s="49"/>
      <c r="JXE40" s="49"/>
      <c r="JXF40" s="49"/>
      <c r="JXG40" s="49"/>
      <c r="JXH40" s="49"/>
      <c r="JXI40" s="49"/>
      <c r="JXJ40" s="49"/>
      <c r="JXK40" s="49"/>
      <c r="JXL40" s="49"/>
      <c r="JXM40" s="49"/>
      <c r="JXN40" s="49"/>
      <c r="JXO40" s="49"/>
      <c r="JXP40" s="49"/>
      <c r="JXQ40" s="49"/>
      <c r="JXR40" s="49"/>
      <c r="JXS40" s="49"/>
      <c r="JXT40" s="49"/>
      <c r="JXU40" s="49"/>
      <c r="JXV40" s="49"/>
      <c r="JXW40" s="49"/>
      <c r="JXX40" s="49"/>
      <c r="JXY40" s="49"/>
      <c r="JXZ40" s="49"/>
      <c r="JYA40" s="49"/>
      <c r="JYB40" s="49"/>
      <c r="JYC40" s="49"/>
      <c r="JYD40" s="49"/>
      <c r="JYE40" s="49"/>
      <c r="JYF40" s="49"/>
      <c r="JYG40" s="49"/>
      <c r="JYH40" s="49"/>
      <c r="JYI40" s="49"/>
      <c r="JYJ40" s="49"/>
      <c r="JYK40" s="49"/>
      <c r="JYL40" s="49"/>
      <c r="JYM40" s="49"/>
      <c r="JYN40" s="49"/>
      <c r="JYO40" s="49"/>
      <c r="JYP40" s="49"/>
      <c r="JYQ40" s="49"/>
      <c r="JYR40" s="49"/>
      <c r="JYS40" s="49"/>
      <c r="JYT40" s="49"/>
      <c r="JYU40" s="49"/>
      <c r="JYV40" s="49"/>
      <c r="JYW40" s="49"/>
      <c r="JYX40" s="49"/>
      <c r="JYY40" s="49"/>
      <c r="JYZ40" s="49"/>
      <c r="JZA40" s="49"/>
      <c r="JZB40" s="49"/>
      <c r="JZC40" s="49"/>
      <c r="JZD40" s="49"/>
      <c r="JZE40" s="49"/>
      <c r="JZF40" s="49"/>
      <c r="JZG40" s="49"/>
      <c r="JZH40" s="49"/>
      <c r="JZI40" s="49"/>
      <c r="JZJ40" s="49"/>
      <c r="JZK40" s="49"/>
      <c r="JZL40" s="49"/>
      <c r="JZM40" s="49"/>
      <c r="JZN40" s="49"/>
      <c r="JZO40" s="49"/>
      <c r="JZP40" s="49"/>
      <c r="JZQ40" s="49"/>
      <c r="JZR40" s="49"/>
      <c r="JZS40" s="49"/>
      <c r="JZT40" s="49"/>
      <c r="JZU40" s="49"/>
      <c r="JZV40" s="49"/>
      <c r="JZW40" s="49"/>
      <c r="JZX40" s="49"/>
      <c r="JZY40" s="49"/>
      <c r="JZZ40" s="49"/>
      <c r="KAA40" s="49"/>
      <c r="KAB40" s="49"/>
      <c r="KAC40" s="49"/>
      <c r="KAD40" s="49"/>
      <c r="KAE40" s="49"/>
      <c r="KAF40" s="49"/>
      <c r="KAG40" s="49"/>
      <c r="KAH40" s="49"/>
      <c r="KAI40" s="49"/>
      <c r="KAJ40" s="49"/>
      <c r="KAK40" s="49"/>
      <c r="KAL40" s="49"/>
      <c r="KAM40" s="49"/>
      <c r="KAN40" s="49"/>
      <c r="KAO40" s="49"/>
      <c r="KAP40" s="49"/>
      <c r="KAQ40" s="49"/>
      <c r="KAR40" s="49"/>
      <c r="KAS40" s="49"/>
      <c r="KAT40" s="49"/>
      <c r="KAU40" s="49"/>
      <c r="KAV40" s="49"/>
      <c r="KAW40" s="49"/>
      <c r="KAX40" s="49"/>
      <c r="KAY40" s="49"/>
      <c r="KAZ40" s="49"/>
      <c r="KBA40" s="49"/>
      <c r="KBB40" s="49"/>
      <c r="KBC40" s="49"/>
      <c r="KBD40" s="49"/>
      <c r="KBE40" s="49"/>
      <c r="KBF40" s="49"/>
      <c r="KBG40" s="49"/>
      <c r="KBH40" s="49"/>
      <c r="KBI40" s="49"/>
      <c r="KBJ40" s="49"/>
      <c r="KBK40" s="49"/>
      <c r="KBL40" s="49"/>
      <c r="KBM40" s="49"/>
      <c r="KBN40" s="49"/>
      <c r="KBO40" s="49"/>
      <c r="KBP40" s="49"/>
      <c r="KBQ40" s="49"/>
      <c r="KBR40" s="49"/>
      <c r="KBS40" s="49"/>
      <c r="KBT40" s="49"/>
      <c r="KBU40" s="49"/>
      <c r="KBV40" s="49"/>
      <c r="KBW40" s="49"/>
      <c r="KBX40" s="49"/>
      <c r="KBY40" s="49"/>
      <c r="KBZ40" s="49"/>
      <c r="KCA40" s="49"/>
      <c r="KCB40" s="49"/>
      <c r="KCC40" s="49"/>
      <c r="KCD40" s="49"/>
      <c r="KCE40" s="49"/>
      <c r="KCF40" s="49"/>
      <c r="KCG40" s="49"/>
      <c r="KCH40" s="49"/>
      <c r="KCI40" s="49"/>
      <c r="KCJ40" s="49"/>
      <c r="KCK40" s="49"/>
      <c r="KCL40" s="49"/>
      <c r="KCM40" s="49"/>
      <c r="KCN40" s="49"/>
      <c r="KCO40" s="49"/>
      <c r="KCP40" s="49"/>
      <c r="KCQ40" s="49"/>
      <c r="KCR40" s="49"/>
      <c r="KCS40" s="49"/>
      <c r="KCT40" s="49"/>
      <c r="KCU40" s="49"/>
      <c r="KCV40" s="49"/>
      <c r="KCW40" s="49"/>
      <c r="KCX40" s="49"/>
      <c r="KCY40" s="49"/>
      <c r="KCZ40" s="49"/>
      <c r="KDA40" s="49"/>
      <c r="KDB40" s="49"/>
      <c r="KDC40" s="49"/>
      <c r="KDD40" s="49"/>
      <c r="KDE40" s="49"/>
      <c r="KDF40" s="49"/>
      <c r="KDG40" s="49"/>
      <c r="KDH40" s="49"/>
      <c r="KDI40" s="49"/>
      <c r="KDJ40" s="49"/>
      <c r="KDK40" s="49"/>
      <c r="KDL40" s="49"/>
      <c r="KDM40" s="49"/>
      <c r="KDN40" s="49"/>
      <c r="KDO40" s="49"/>
      <c r="KDP40" s="49"/>
      <c r="KDQ40" s="49"/>
      <c r="KDR40" s="49"/>
      <c r="KDS40" s="49"/>
      <c r="KDT40" s="49"/>
      <c r="KDU40" s="49"/>
      <c r="KDV40" s="49"/>
      <c r="KDW40" s="49"/>
      <c r="KDX40" s="49"/>
      <c r="KDY40" s="49"/>
      <c r="KDZ40" s="49"/>
      <c r="KEA40" s="49"/>
      <c r="KEB40" s="49"/>
      <c r="KEC40" s="49"/>
      <c r="KED40" s="49"/>
      <c r="KEE40" s="49"/>
      <c r="KEF40" s="49"/>
      <c r="KEG40" s="49"/>
      <c r="KEH40" s="49"/>
      <c r="KEI40" s="49"/>
      <c r="KEJ40" s="49"/>
      <c r="KEK40" s="49"/>
      <c r="KEL40" s="49"/>
      <c r="KEM40" s="49"/>
      <c r="KEN40" s="49"/>
      <c r="KEO40" s="49"/>
      <c r="KEP40" s="49"/>
      <c r="KEQ40" s="49"/>
      <c r="KER40" s="49"/>
      <c r="KES40" s="49"/>
      <c r="KET40" s="49"/>
      <c r="KEU40" s="49"/>
      <c r="KEV40" s="49"/>
      <c r="KEW40" s="49"/>
      <c r="KEX40" s="49"/>
      <c r="KEY40" s="49"/>
      <c r="KEZ40" s="49"/>
      <c r="KFA40" s="49"/>
      <c r="KFB40" s="49"/>
      <c r="KFC40" s="49"/>
      <c r="KFD40" s="49"/>
      <c r="KFE40" s="49"/>
      <c r="KFF40" s="49"/>
      <c r="KFG40" s="49"/>
      <c r="KFH40" s="49"/>
      <c r="KFI40" s="49"/>
      <c r="KFJ40" s="49"/>
      <c r="KFK40" s="49"/>
      <c r="KFL40" s="49"/>
      <c r="KFM40" s="49"/>
      <c r="KFN40" s="49"/>
      <c r="KFO40" s="49"/>
      <c r="KFP40" s="49"/>
      <c r="KFQ40" s="49"/>
      <c r="KFR40" s="49"/>
      <c r="KFS40" s="49"/>
      <c r="KFT40" s="49"/>
      <c r="KFU40" s="49"/>
      <c r="KFV40" s="49"/>
      <c r="KFW40" s="49"/>
      <c r="KFX40" s="49"/>
      <c r="KFY40" s="49"/>
      <c r="KFZ40" s="49"/>
      <c r="KGA40" s="49"/>
      <c r="KGB40" s="49"/>
      <c r="KGC40" s="49"/>
      <c r="KGD40" s="49"/>
      <c r="KGE40" s="49"/>
      <c r="KGF40" s="49"/>
      <c r="KGG40" s="49"/>
      <c r="KGH40" s="49"/>
      <c r="KGI40" s="49"/>
      <c r="KGJ40" s="49"/>
      <c r="KGK40" s="49"/>
      <c r="KGL40" s="49"/>
      <c r="KGM40" s="49"/>
      <c r="KGN40" s="49"/>
      <c r="KGO40" s="49"/>
      <c r="KGP40" s="49"/>
      <c r="KGQ40" s="49"/>
      <c r="KGR40" s="49"/>
      <c r="KGS40" s="49"/>
      <c r="KGT40" s="49"/>
      <c r="KGU40" s="49"/>
      <c r="KGV40" s="49"/>
      <c r="KGW40" s="49"/>
      <c r="KGX40" s="49"/>
      <c r="KGY40" s="49"/>
      <c r="KGZ40" s="49"/>
      <c r="KHA40" s="49"/>
      <c r="KHB40" s="49"/>
      <c r="KHC40" s="49"/>
      <c r="KHD40" s="49"/>
      <c r="KHE40" s="49"/>
      <c r="KHF40" s="49"/>
      <c r="KHG40" s="49"/>
      <c r="KHH40" s="49"/>
      <c r="KHI40" s="49"/>
      <c r="KHJ40" s="49"/>
      <c r="KHK40" s="49"/>
      <c r="KHL40" s="49"/>
      <c r="KHM40" s="49"/>
      <c r="KHN40" s="49"/>
      <c r="KHO40" s="49"/>
      <c r="KHP40" s="49"/>
      <c r="KHQ40" s="49"/>
      <c r="KHR40" s="49"/>
      <c r="KHS40" s="49"/>
      <c r="KHT40" s="49"/>
      <c r="KHU40" s="49"/>
      <c r="KHV40" s="49"/>
      <c r="KHW40" s="49"/>
      <c r="KHX40" s="49"/>
      <c r="KHY40" s="49"/>
      <c r="KHZ40" s="49"/>
      <c r="KIA40" s="49"/>
      <c r="KIB40" s="49"/>
      <c r="KIC40" s="49"/>
      <c r="KID40" s="49"/>
      <c r="KIE40" s="49"/>
      <c r="KIF40" s="49"/>
      <c r="KIG40" s="49"/>
      <c r="KIH40" s="49"/>
      <c r="KII40" s="49"/>
      <c r="KIJ40" s="49"/>
      <c r="KIK40" s="49"/>
      <c r="KIL40" s="49"/>
      <c r="KIM40" s="49"/>
      <c r="KIN40" s="49"/>
      <c r="KIO40" s="49"/>
      <c r="KIP40" s="49"/>
      <c r="KIQ40" s="49"/>
      <c r="KIR40" s="49"/>
      <c r="KIS40" s="49"/>
      <c r="KIT40" s="49"/>
      <c r="KIU40" s="49"/>
      <c r="KIV40" s="49"/>
      <c r="KIW40" s="49"/>
      <c r="KIX40" s="49"/>
      <c r="KIY40" s="49"/>
      <c r="KIZ40" s="49"/>
      <c r="KJA40" s="49"/>
      <c r="KJB40" s="49"/>
      <c r="KJC40" s="49"/>
      <c r="KJD40" s="49"/>
      <c r="KJE40" s="49"/>
      <c r="KJF40" s="49"/>
      <c r="KJG40" s="49"/>
      <c r="KJH40" s="49"/>
      <c r="KJI40" s="49"/>
      <c r="KJJ40" s="49"/>
      <c r="KJK40" s="49"/>
      <c r="KJL40" s="49"/>
      <c r="KJM40" s="49"/>
      <c r="KJN40" s="49"/>
      <c r="KJO40" s="49"/>
      <c r="KJP40" s="49"/>
      <c r="KJQ40" s="49"/>
      <c r="KJR40" s="49"/>
      <c r="KJS40" s="49"/>
      <c r="KJT40" s="49"/>
      <c r="KJU40" s="49"/>
      <c r="KJV40" s="49"/>
      <c r="KJW40" s="49"/>
      <c r="KJX40" s="49"/>
      <c r="KJY40" s="49"/>
      <c r="KJZ40" s="49"/>
      <c r="KKA40" s="49"/>
      <c r="KKB40" s="49"/>
      <c r="KKC40" s="49"/>
      <c r="KKD40" s="49"/>
      <c r="KKE40" s="49"/>
      <c r="KKF40" s="49"/>
      <c r="KKG40" s="49"/>
      <c r="KKH40" s="49"/>
      <c r="KKI40" s="49"/>
      <c r="KKJ40" s="49"/>
      <c r="KKK40" s="49"/>
      <c r="KKL40" s="49"/>
      <c r="KKM40" s="49"/>
      <c r="KKN40" s="49"/>
      <c r="KKO40" s="49"/>
      <c r="KKP40" s="49"/>
      <c r="KKQ40" s="49"/>
      <c r="KKR40" s="49"/>
      <c r="KKS40" s="49"/>
      <c r="KKT40" s="49"/>
      <c r="KKU40" s="49"/>
      <c r="KKV40" s="49"/>
      <c r="KKW40" s="49"/>
      <c r="KKX40" s="49"/>
      <c r="KKY40" s="49"/>
      <c r="KKZ40" s="49"/>
      <c r="KLA40" s="49"/>
      <c r="KLB40" s="49"/>
      <c r="KLC40" s="49"/>
      <c r="KLD40" s="49"/>
      <c r="KLE40" s="49"/>
      <c r="KLF40" s="49"/>
      <c r="KLG40" s="49"/>
      <c r="KLH40" s="49"/>
      <c r="KLI40" s="49"/>
      <c r="KLJ40" s="49"/>
      <c r="KLK40" s="49"/>
      <c r="KLL40" s="49"/>
      <c r="KLM40" s="49"/>
      <c r="KLN40" s="49"/>
      <c r="KLO40" s="49"/>
      <c r="KLP40" s="49"/>
      <c r="KLQ40" s="49"/>
      <c r="KLR40" s="49"/>
      <c r="KLS40" s="49"/>
      <c r="KLT40" s="49"/>
      <c r="KLU40" s="49"/>
      <c r="KLV40" s="49"/>
      <c r="KLW40" s="49"/>
      <c r="KLX40" s="49"/>
      <c r="KLY40" s="49"/>
      <c r="KLZ40" s="49"/>
      <c r="KMA40" s="49"/>
      <c r="KMB40" s="49"/>
      <c r="KMC40" s="49"/>
      <c r="KMD40" s="49"/>
      <c r="KME40" s="49"/>
      <c r="KMF40" s="49"/>
      <c r="KMG40" s="49"/>
      <c r="KMH40" s="49"/>
      <c r="KMI40" s="49"/>
      <c r="KMJ40" s="49"/>
      <c r="KMK40" s="49"/>
      <c r="KML40" s="49"/>
      <c r="KMM40" s="49"/>
      <c r="KMN40" s="49"/>
      <c r="KMO40" s="49"/>
      <c r="KMP40" s="49"/>
      <c r="KMQ40" s="49"/>
      <c r="KMR40" s="49"/>
      <c r="KMS40" s="49"/>
      <c r="KMT40" s="49"/>
      <c r="KMU40" s="49"/>
      <c r="KMV40" s="49"/>
      <c r="KMW40" s="49"/>
      <c r="KMX40" s="49"/>
      <c r="KMY40" s="49"/>
      <c r="KMZ40" s="49"/>
      <c r="KNA40" s="49"/>
      <c r="KNB40" s="49"/>
      <c r="KNC40" s="49"/>
      <c r="KND40" s="49"/>
      <c r="KNE40" s="49"/>
      <c r="KNF40" s="49"/>
      <c r="KNG40" s="49"/>
      <c r="KNH40" s="49"/>
      <c r="KNI40" s="49"/>
      <c r="KNJ40" s="49"/>
      <c r="KNK40" s="49"/>
      <c r="KNL40" s="49"/>
      <c r="KNM40" s="49"/>
      <c r="KNN40" s="49"/>
      <c r="KNO40" s="49"/>
      <c r="KNP40" s="49"/>
      <c r="KNQ40" s="49"/>
      <c r="KNR40" s="49"/>
      <c r="KNS40" s="49"/>
      <c r="KNT40" s="49"/>
      <c r="KNU40" s="49"/>
      <c r="KNV40" s="49"/>
      <c r="KNW40" s="49"/>
      <c r="KNX40" s="49"/>
      <c r="KNY40" s="49"/>
      <c r="KNZ40" s="49"/>
      <c r="KOA40" s="49"/>
      <c r="KOB40" s="49"/>
      <c r="KOC40" s="49"/>
      <c r="KOD40" s="49"/>
      <c r="KOE40" s="49"/>
      <c r="KOF40" s="49"/>
      <c r="KOG40" s="49"/>
      <c r="KOH40" s="49"/>
      <c r="KOI40" s="49"/>
      <c r="KOJ40" s="49"/>
      <c r="KOK40" s="49"/>
      <c r="KOL40" s="49"/>
      <c r="KOM40" s="49"/>
      <c r="KON40" s="49"/>
      <c r="KOO40" s="49"/>
      <c r="KOP40" s="49"/>
      <c r="KOQ40" s="49"/>
      <c r="KOR40" s="49"/>
      <c r="KOS40" s="49"/>
      <c r="KOT40" s="49"/>
      <c r="KOU40" s="49"/>
      <c r="KOV40" s="49"/>
      <c r="KOW40" s="49"/>
      <c r="KOX40" s="49"/>
      <c r="KOY40" s="49"/>
      <c r="KOZ40" s="49"/>
      <c r="KPA40" s="49"/>
      <c r="KPB40" s="49"/>
      <c r="KPC40" s="49"/>
      <c r="KPD40" s="49"/>
      <c r="KPE40" s="49"/>
      <c r="KPF40" s="49"/>
      <c r="KPG40" s="49"/>
      <c r="KPH40" s="49"/>
      <c r="KPI40" s="49"/>
      <c r="KPJ40" s="49"/>
      <c r="KPK40" s="49"/>
      <c r="KPL40" s="49"/>
      <c r="KPM40" s="49"/>
      <c r="KPN40" s="49"/>
      <c r="KPO40" s="49"/>
      <c r="KPP40" s="49"/>
      <c r="KPQ40" s="49"/>
      <c r="KPR40" s="49"/>
      <c r="KPS40" s="49"/>
      <c r="KPT40" s="49"/>
      <c r="KPU40" s="49"/>
      <c r="KPV40" s="49"/>
      <c r="KPW40" s="49"/>
      <c r="KPX40" s="49"/>
      <c r="KPY40" s="49"/>
      <c r="KPZ40" s="49"/>
      <c r="KQA40" s="49"/>
      <c r="KQB40" s="49"/>
      <c r="KQC40" s="49"/>
      <c r="KQD40" s="49"/>
      <c r="KQE40" s="49"/>
      <c r="KQF40" s="49"/>
      <c r="KQG40" s="49"/>
      <c r="KQH40" s="49"/>
      <c r="KQI40" s="49"/>
      <c r="KQJ40" s="49"/>
      <c r="KQK40" s="49"/>
      <c r="KQL40" s="49"/>
      <c r="KQM40" s="49"/>
      <c r="KQN40" s="49"/>
      <c r="KQO40" s="49"/>
      <c r="KQP40" s="49"/>
      <c r="KQQ40" s="49"/>
      <c r="KQR40" s="49"/>
      <c r="KQS40" s="49"/>
      <c r="KQT40" s="49"/>
      <c r="KQU40" s="49"/>
      <c r="KQV40" s="49"/>
      <c r="KQW40" s="49"/>
      <c r="KQX40" s="49"/>
      <c r="KQY40" s="49"/>
      <c r="KQZ40" s="49"/>
      <c r="KRA40" s="49"/>
      <c r="KRB40" s="49"/>
      <c r="KRC40" s="49"/>
      <c r="KRD40" s="49"/>
      <c r="KRE40" s="49"/>
      <c r="KRF40" s="49"/>
      <c r="KRG40" s="49"/>
      <c r="KRH40" s="49"/>
      <c r="KRI40" s="49"/>
      <c r="KRJ40" s="49"/>
      <c r="KRK40" s="49"/>
      <c r="KRL40" s="49"/>
      <c r="KRM40" s="49"/>
      <c r="KRN40" s="49"/>
      <c r="KRO40" s="49"/>
      <c r="KRP40" s="49"/>
      <c r="KRQ40" s="49"/>
      <c r="KRR40" s="49"/>
      <c r="KRS40" s="49"/>
      <c r="KRT40" s="49"/>
      <c r="KRU40" s="49"/>
      <c r="KRV40" s="49"/>
      <c r="KRW40" s="49"/>
      <c r="KRX40" s="49"/>
      <c r="KRY40" s="49"/>
      <c r="KRZ40" s="49"/>
      <c r="KSA40" s="49"/>
      <c r="KSB40" s="49"/>
      <c r="KSC40" s="49"/>
      <c r="KSD40" s="49"/>
      <c r="KSE40" s="49"/>
      <c r="KSF40" s="49"/>
      <c r="KSG40" s="49"/>
      <c r="KSH40" s="49"/>
      <c r="KSI40" s="49"/>
      <c r="KSJ40" s="49"/>
      <c r="KSK40" s="49"/>
      <c r="KSL40" s="49"/>
      <c r="KSM40" s="49"/>
      <c r="KSN40" s="49"/>
      <c r="KSO40" s="49"/>
      <c r="KSP40" s="49"/>
      <c r="KSQ40" s="49"/>
      <c r="KSR40" s="49"/>
      <c r="KSS40" s="49"/>
      <c r="KST40" s="49"/>
      <c r="KSU40" s="49"/>
      <c r="KSV40" s="49"/>
      <c r="KSW40" s="49"/>
      <c r="KSX40" s="49"/>
      <c r="KSY40" s="49"/>
      <c r="KSZ40" s="49"/>
      <c r="KTA40" s="49"/>
      <c r="KTB40" s="49"/>
      <c r="KTC40" s="49"/>
      <c r="KTD40" s="49"/>
      <c r="KTE40" s="49"/>
      <c r="KTF40" s="49"/>
      <c r="KTG40" s="49"/>
      <c r="KTH40" s="49"/>
      <c r="KTI40" s="49"/>
      <c r="KTJ40" s="49"/>
      <c r="KTK40" s="49"/>
      <c r="KTL40" s="49"/>
      <c r="KTM40" s="49"/>
      <c r="KTN40" s="49"/>
      <c r="KTO40" s="49"/>
      <c r="KTP40" s="49"/>
      <c r="KTQ40" s="49"/>
      <c r="KTR40" s="49"/>
      <c r="KTS40" s="49"/>
      <c r="KTT40" s="49"/>
      <c r="KTU40" s="49"/>
      <c r="KTV40" s="49"/>
      <c r="KTW40" s="49"/>
      <c r="KTX40" s="49"/>
      <c r="KTY40" s="49"/>
      <c r="KTZ40" s="49"/>
      <c r="KUA40" s="49"/>
      <c r="KUB40" s="49"/>
      <c r="KUC40" s="49"/>
      <c r="KUD40" s="49"/>
      <c r="KUE40" s="49"/>
      <c r="KUF40" s="49"/>
      <c r="KUG40" s="49"/>
      <c r="KUH40" s="49"/>
      <c r="KUI40" s="49"/>
      <c r="KUJ40" s="49"/>
      <c r="KUK40" s="49"/>
      <c r="KUL40" s="49"/>
      <c r="KUM40" s="49"/>
      <c r="KUN40" s="49"/>
      <c r="KUO40" s="49"/>
      <c r="KUP40" s="49"/>
      <c r="KUQ40" s="49"/>
      <c r="KUR40" s="49"/>
      <c r="KUS40" s="49"/>
      <c r="KUT40" s="49"/>
      <c r="KUU40" s="49"/>
      <c r="KUV40" s="49"/>
      <c r="KUW40" s="49"/>
      <c r="KUX40" s="49"/>
      <c r="KUY40" s="49"/>
      <c r="KUZ40" s="49"/>
      <c r="KVA40" s="49"/>
      <c r="KVB40" s="49"/>
      <c r="KVC40" s="49"/>
      <c r="KVD40" s="49"/>
      <c r="KVE40" s="49"/>
      <c r="KVF40" s="49"/>
      <c r="KVG40" s="49"/>
      <c r="KVH40" s="49"/>
      <c r="KVI40" s="49"/>
      <c r="KVJ40" s="49"/>
      <c r="KVK40" s="49"/>
      <c r="KVL40" s="49"/>
      <c r="KVM40" s="49"/>
      <c r="KVN40" s="49"/>
      <c r="KVO40" s="49"/>
      <c r="KVP40" s="49"/>
      <c r="KVQ40" s="49"/>
      <c r="KVR40" s="49"/>
      <c r="KVS40" s="49"/>
      <c r="KVT40" s="49"/>
      <c r="KVU40" s="49"/>
      <c r="KVV40" s="49"/>
      <c r="KVW40" s="49"/>
      <c r="KVX40" s="49"/>
      <c r="KVY40" s="49"/>
      <c r="KVZ40" s="49"/>
      <c r="KWA40" s="49"/>
      <c r="KWB40" s="49"/>
      <c r="KWC40" s="49"/>
      <c r="KWD40" s="49"/>
      <c r="KWE40" s="49"/>
      <c r="KWF40" s="49"/>
      <c r="KWG40" s="49"/>
      <c r="KWH40" s="49"/>
      <c r="KWI40" s="49"/>
      <c r="KWJ40" s="49"/>
      <c r="KWK40" s="49"/>
      <c r="KWL40" s="49"/>
      <c r="KWM40" s="49"/>
      <c r="KWN40" s="49"/>
      <c r="KWO40" s="49"/>
      <c r="KWP40" s="49"/>
      <c r="KWQ40" s="49"/>
      <c r="KWR40" s="49"/>
      <c r="KWS40" s="49"/>
      <c r="KWT40" s="49"/>
      <c r="KWU40" s="49"/>
      <c r="KWV40" s="49"/>
      <c r="KWW40" s="49"/>
      <c r="KWX40" s="49"/>
      <c r="KWY40" s="49"/>
      <c r="KWZ40" s="49"/>
      <c r="KXA40" s="49"/>
      <c r="KXB40" s="49"/>
      <c r="KXC40" s="49"/>
      <c r="KXD40" s="49"/>
      <c r="KXE40" s="49"/>
      <c r="KXF40" s="49"/>
      <c r="KXG40" s="49"/>
      <c r="KXH40" s="49"/>
      <c r="KXI40" s="49"/>
      <c r="KXJ40" s="49"/>
      <c r="KXK40" s="49"/>
      <c r="KXL40" s="49"/>
      <c r="KXM40" s="49"/>
      <c r="KXN40" s="49"/>
      <c r="KXO40" s="49"/>
      <c r="KXP40" s="49"/>
      <c r="KXQ40" s="49"/>
      <c r="KXR40" s="49"/>
      <c r="KXS40" s="49"/>
      <c r="KXT40" s="49"/>
      <c r="KXU40" s="49"/>
      <c r="KXV40" s="49"/>
      <c r="KXW40" s="49"/>
      <c r="KXX40" s="49"/>
      <c r="KXY40" s="49"/>
      <c r="KXZ40" s="49"/>
      <c r="KYA40" s="49"/>
      <c r="KYB40" s="49"/>
      <c r="KYC40" s="49"/>
      <c r="KYD40" s="49"/>
      <c r="KYE40" s="49"/>
      <c r="KYF40" s="49"/>
      <c r="KYG40" s="49"/>
      <c r="KYH40" s="49"/>
      <c r="KYI40" s="49"/>
      <c r="KYJ40" s="49"/>
      <c r="KYK40" s="49"/>
      <c r="KYL40" s="49"/>
      <c r="KYM40" s="49"/>
      <c r="KYN40" s="49"/>
      <c r="KYO40" s="49"/>
      <c r="KYP40" s="49"/>
      <c r="KYQ40" s="49"/>
      <c r="KYR40" s="49"/>
      <c r="KYS40" s="49"/>
      <c r="KYT40" s="49"/>
      <c r="KYU40" s="49"/>
      <c r="KYV40" s="49"/>
      <c r="KYW40" s="49"/>
      <c r="KYX40" s="49"/>
      <c r="KYY40" s="49"/>
      <c r="KYZ40" s="49"/>
      <c r="KZA40" s="49"/>
      <c r="KZB40" s="49"/>
      <c r="KZC40" s="49"/>
      <c r="KZD40" s="49"/>
      <c r="KZE40" s="49"/>
      <c r="KZF40" s="49"/>
      <c r="KZG40" s="49"/>
      <c r="KZH40" s="49"/>
      <c r="KZI40" s="49"/>
      <c r="KZJ40" s="49"/>
      <c r="KZK40" s="49"/>
      <c r="KZL40" s="49"/>
      <c r="KZM40" s="49"/>
      <c r="KZN40" s="49"/>
      <c r="KZO40" s="49"/>
      <c r="KZP40" s="49"/>
      <c r="KZQ40" s="49"/>
      <c r="KZR40" s="49"/>
      <c r="KZS40" s="49"/>
      <c r="KZT40" s="49"/>
      <c r="KZU40" s="49"/>
      <c r="KZV40" s="49"/>
      <c r="KZW40" s="49"/>
      <c r="KZX40" s="49"/>
      <c r="KZY40" s="49"/>
      <c r="KZZ40" s="49"/>
      <c r="LAA40" s="49"/>
      <c r="LAB40" s="49"/>
      <c r="LAC40" s="49"/>
      <c r="LAD40" s="49"/>
      <c r="LAE40" s="49"/>
      <c r="LAF40" s="49"/>
      <c r="LAG40" s="49"/>
      <c r="LAH40" s="49"/>
      <c r="LAI40" s="49"/>
      <c r="LAJ40" s="49"/>
      <c r="LAK40" s="49"/>
      <c r="LAL40" s="49"/>
      <c r="LAM40" s="49"/>
      <c r="LAN40" s="49"/>
      <c r="LAO40" s="49"/>
      <c r="LAP40" s="49"/>
      <c r="LAQ40" s="49"/>
      <c r="LAR40" s="49"/>
      <c r="LAS40" s="49"/>
      <c r="LAT40" s="49"/>
      <c r="LAU40" s="49"/>
      <c r="LAV40" s="49"/>
      <c r="LAW40" s="49"/>
      <c r="LAX40" s="49"/>
      <c r="LAY40" s="49"/>
      <c r="LAZ40" s="49"/>
      <c r="LBA40" s="49"/>
      <c r="LBB40" s="49"/>
      <c r="LBC40" s="49"/>
      <c r="LBD40" s="49"/>
      <c r="LBE40" s="49"/>
      <c r="LBF40" s="49"/>
      <c r="LBG40" s="49"/>
      <c r="LBH40" s="49"/>
      <c r="LBI40" s="49"/>
      <c r="LBJ40" s="49"/>
      <c r="LBK40" s="49"/>
      <c r="LBL40" s="49"/>
      <c r="LBM40" s="49"/>
      <c r="LBN40" s="49"/>
      <c r="LBO40" s="49"/>
      <c r="LBP40" s="49"/>
      <c r="LBQ40" s="49"/>
      <c r="LBR40" s="49"/>
      <c r="LBS40" s="49"/>
      <c r="LBT40" s="49"/>
      <c r="LBU40" s="49"/>
      <c r="LBV40" s="49"/>
      <c r="LBW40" s="49"/>
      <c r="LBX40" s="49"/>
      <c r="LBY40" s="49"/>
      <c r="LBZ40" s="49"/>
      <c r="LCA40" s="49"/>
      <c r="LCB40" s="49"/>
      <c r="LCC40" s="49"/>
      <c r="LCD40" s="49"/>
      <c r="LCE40" s="49"/>
      <c r="LCF40" s="49"/>
      <c r="LCG40" s="49"/>
      <c r="LCH40" s="49"/>
      <c r="LCI40" s="49"/>
      <c r="LCJ40" s="49"/>
      <c r="LCK40" s="49"/>
      <c r="LCL40" s="49"/>
      <c r="LCM40" s="49"/>
      <c r="LCN40" s="49"/>
      <c r="LCO40" s="49"/>
      <c r="LCP40" s="49"/>
      <c r="LCQ40" s="49"/>
      <c r="LCR40" s="49"/>
      <c r="LCS40" s="49"/>
      <c r="LCT40" s="49"/>
      <c r="LCU40" s="49"/>
      <c r="LCV40" s="49"/>
      <c r="LCW40" s="49"/>
      <c r="LCX40" s="49"/>
      <c r="LCY40" s="49"/>
      <c r="LCZ40" s="49"/>
      <c r="LDA40" s="49"/>
      <c r="LDB40" s="49"/>
      <c r="LDC40" s="49"/>
      <c r="LDD40" s="49"/>
      <c r="LDE40" s="49"/>
      <c r="LDF40" s="49"/>
      <c r="LDG40" s="49"/>
      <c r="LDH40" s="49"/>
      <c r="LDI40" s="49"/>
      <c r="LDJ40" s="49"/>
      <c r="LDK40" s="49"/>
      <c r="LDL40" s="49"/>
      <c r="LDM40" s="49"/>
      <c r="LDN40" s="49"/>
      <c r="LDO40" s="49"/>
      <c r="LDP40" s="49"/>
      <c r="LDQ40" s="49"/>
      <c r="LDR40" s="49"/>
      <c r="LDS40" s="49"/>
      <c r="LDT40" s="49"/>
      <c r="LDU40" s="49"/>
      <c r="LDV40" s="49"/>
      <c r="LDW40" s="49"/>
      <c r="LDX40" s="49"/>
      <c r="LDY40" s="49"/>
      <c r="LDZ40" s="49"/>
      <c r="LEA40" s="49"/>
      <c r="LEB40" s="49"/>
      <c r="LEC40" s="49"/>
      <c r="LED40" s="49"/>
      <c r="LEE40" s="49"/>
      <c r="LEF40" s="49"/>
      <c r="LEG40" s="49"/>
      <c r="LEH40" s="49"/>
      <c r="LEI40" s="49"/>
      <c r="LEJ40" s="49"/>
      <c r="LEK40" s="49"/>
      <c r="LEL40" s="49"/>
      <c r="LEM40" s="49"/>
      <c r="LEN40" s="49"/>
      <c r="LEO40" s="49"/>
      <c r="LEP40" s="49"/>
      <c r="LEQ40" s="49"/>
      <c r="LER40" s="49"/>
      <c r="LES40" s="49"/>
      <c r="LET40" s="49"/>
      <c r="LEU40" s="49"/>
      <c r="LEV40" s="49"/>
      <c r="LEW40" s="49"/>
      <c r="LEX40" s="49"/>
      <c r="LEY40" s="49"/>
      <c r="LEZ40" s="49"/>
      <c r="LFA40" s="49"/>
      <c r="LFB40" s="49"/>
      <c r="LFC40" s="49"/>
      <c r="LFD40" s="49"/>
      <c r="LFE40" s="49"/>
      <c r="LFF40" s="49"/>
      <c r="LFG40" s="49"/>
      <c r="LFH40" s="49"/>
      <c r="LFI40" s="49"/>
      <c r="LFJ40" s="49"/>
      <c r="LFK40" s="49"/>
      <c r="LFL40" s="49"/>
      <c r="LFM40" s="49"/>
      <c r="LFN40" s="49"/>
      <c r="LFO40" s="49"/>
      <c r="LFP40" s="49"/>
      <c r="LFQ40" s="49"/>
      <c r="LFR40" s="49"/>
      <c r="LFS40" s="49"/>
      <c r="LFT40" s="49"/>
      <c r="LFU40" s="49"/>
      <c r="LFV40" s="49"/>
      <c r="LFW40" s="49"/>
      <c r="LFX40" s="49"/>
      <c r="LFY40" s="49"/>
      <c r="LFZ40" s="49"/>
      <c r="LGA40" s="49"/>
      <c r="LGB40" s="49"/>
      <c r="LGC40" s="49"/>
      <c r="LGD40" s="49"/>
      <c r="LGE40" s="49"/>
      <c r="LGF40" s="49"/>
      <c r="LGG40" s="49"/>
      <c r="LGH40" s="49"/>
      <c r="LGI40" s="49"/>
      <c r="LGJ40" s="49"/>
      <c r="LGK40" s="49"/>
      <c r="LGL40" s="49"/>
      <c r="LGM40" s="49"/>
      <c r="LGN40" s="49"/>
      <c r="LGO40" s="49"/>
      <c r="LGP40" s="49"/>
      <c r="LGQ40" s="49"/>
      <c r="LGR40" s="49"/>
      <c r="LGS40" s="49"/>
      <c r="LGT40" s="49"/>
      <c r="LGU40" s="49"/>
      <c r="LGV40" s="49"/>
      <c r="LGW40" s="49"/>
      <c r="LGX40" s="49"/>
      <c r="LGY40" s="49"/>
      <c r="LGZ40" s="49"/>
      <c r="LHA40" s="49"/>
      <c r="LHB40" s="49"/>
      <c r="LHC40" s="49"/>
      <c r="LHD40" s="49"/>
      <c r="LHE40" s="49"/>
      <c r="LHF40" s="49"/>
      <c r="LHG40" s="49"/>
      <c r="LHH40" s="49"/>
      <c r="LHI40" s="49"/>
      <c r="LHJ40" s="49"/>
      <c r="LHK40" s="49"/>
      <c r="LHL40" s="49"/>
      <c r="LHM40" s="49"/>
      <c r="LHN40" s="49"/>
      <c r="LHO40" s="49"/>
      <c r="LHP40" s="49"/>
      <c r="LHQ40" s="49"/>
      <c r="LHR40" s="49"/>
      <c r="LHS40" s="49"/>
      <c r="LHT40" s="49"/>
      <c r="LHU40" s="49"/>
      <c r="LHV40" s="49"/>
      <c r="LHW40" s="49"/>
      <c r="LHX40" s="49"/>
      <c r="LHY40" s="49"/>
      <c r="LHZ40" s="49"/>
      <c r="LIA40" s="49"/>
      <c r="LIB40" s="49"/>
      <c r="LIC40" s="49"/>
      <c r="LID40" s="49"/>
      <c r="LIE40" s="49"/>
      <c r="LIF40" s="49"/>
      <c r="LIG40" s="49"/>
      <c r="LIH40" s="49"/>
      <c r="LII40" s="49"/>
      <c r="LIJ40" s="49"/>
      <c r="LIK40" s="49"/>
      <c r="LIL40" s="49"/>
      <c r="LIM40" s="49"/>
      <c r="LIN40" s="49"/>
      <c r="LIO40" s="49"/>
      <c r="LIP40" s="49"/>
      <c r="LIQ40" s="49"/>
      <c r="LIR40" s="49"/>
      <c r="LIS40" s="49"/>
      <c r="LIT40" s="49"/>
      <c r="LIU40" s="49"/>
      <c r="LIV40" s="49"/>
      <c r="LIW40" s="49"/>
      <c r="LIX40" s="49"/>
      <c r="LIY40" s="49"/>
      <c r="LIZ40" s="49"/>
      <c r="LJA40" s="49"/>
      <c r="LJB40" s="49"/>
      <c r="LJC40" s="49"/>
      <c r="LJD40" s="49"/>
      <c r="LJE40" s="49"/>
      <c r="LJF40" s="49"/>
      <c r="LJG40" s="49"/>
      <c r="LJH40" s="49"/>
      <c r="LJI40" s="49"/>
      <c r="LJJ40" s="49"/>
      <c r="LJK40" s="49"/>
      <c r="LJL40" s="49"/>
      <c r="LJM40" s="49"/>
      <c r="LJN40" s="49"/>
      <c r="LJO40" s="49"/>
      <c r="LJP40" s="49"/>
      <c r="LJQ40" s="49"/>
      <c r="LJR40" s="49"/>
      <c r="LJS40" s="49"/>
      <c r="LJT40" s="49"/>
      <c r="LJU40" s="49"/>
      <c r="LJV40" s="49"/>
      <c r="LJW40" s="49"/>
      <c r="LJX40" s="49"/>
      <c r="LJY40" s="49"/>
      <c r="LJZ40" s="49"/>
      <c r="LKA40" s="49"/>
      <c r="LKB40" s="49"/>
      <c r="LKC40" s="49"/>
      <c r="LKD40" s="49"/>
      <c r="LKE40" s="49"/>
      <c r="LKF40" s="49"/>
      <c r="LKG40" s="49"/>
      <c r="LKH40" s="49"/>
      <c r="LKI40" s="49"/>
      <c r="LKJ40" s="49"/>
      <c r="LKK40" s="49"/>
      <c r="LKL40" s="49"/>
      <c r="LKM40" s="49"/>
      <c r="LKN40" s="49"/>
      <c r="LKO40" s="49"/>
      <c r="LKP40" s="49"/>
      <c r="LKQ40" s="49"/>
      <c r="LKR40" s="49"/>
      <c r="LKS40" s="49"/>
      <c r="LKT40" s="49"/>
      <c r="LKU40" s="49"/>
      <c r="LKV40" s="49"/>
      <c r="LKW40" s="49"/>
      <c r="LKX40" s="49"/>
      <c r="LKY40" s="49"/>
      <c r="LKZ40" s="49"/>
      <c r="LLA40" s="49"/>
      <c r="LLB40" s="49"/>
      <c r="LLC40" s="49"/>
      <c r="LLD40" s="49"/>
      <c r="LLE40" s="49"/>
      <c r="LLF40" s="49"/>
      <c r="LLG40" s="49"/>
      <c r="LLH40" s="49"/>
      <c r="LLI40" s="49"/>
      <c r="LLJ40" s="49"/>
      <c r="LLK40" s="49"/>
      <c r="LLL40" s="49"/>
      <c r="LLM40" s="49"/>
      <c r="LLN40" s="49"/>
      <c r="LLO40" s="49"/>
      <c r="LLP40" s="49"/>
      <c r="LLQ40" s="49"/>
      <c r="LLR40" s="49"/>
      <c r="LLS40" s="49"/>
      <c r="LLT40" s="49"/>
      <c r="LLU40" s="49"/>
      <c r="LLV40" s="49"/>
      <c r="LLW40" s="49"/>
      <c r="LLX40" s="49"/>
      <c r="LLY40" s="49"/>
      <c r="LLZ40" s="49"/>
      <c r="LMA40" s="49"/>
      <c r="LMB40" s="49"/>
      <c r="LMC40" s="49"/>
      <c r="LMD40" s="49"/>
      <c r="LME40" s="49"/>
      <c r="LMF40" s="49"/>
      <c r="LMG40" s="49"/>
      <c r="LMH40" s="49"/>
      <c r="LMI40" s="49"/>
      <c r="LMJ40" s="49"/>
      <c r="LMK40" s="49"/>
      <c r="LML40" s="49"/>
      <c r="LMM40" s="49"/>
      <c r="LMN40" s="49"/>
      <c r="LMO40" s="49"/>
      <c r="LMP40" s="49"/>
      <c r="LMQ40" s="49"/>
      <c r="LMR40" s="49"/>
      <c r="LMS40" s="49"/>
      <c r="LMT40" s="49"/>
      <c r="LMU40" s="49"/>
      <c r="LMV40" s="49"/>
      <c r="LMW40" s="49"/>
      <c r="LMX40" s="49"/>
      <c r="LMY40" s="49"/>
      <c r="LMZ40" s="49"/>
      <c r="LNA40" s="49"/>
      <c r="LNB40" s="49"/>
      <c r="LNC40" s="49"/>
      <c r="LND40" s="49"/>
      <c r="LNE40" s="49"/>
      <c r="LNF40" s="49"/>
      <c r="LNG40" s="49"/>
      <c r="LNH40" s="49"/>
      <c r="LNI40" s="49"/>
      <c r="LNJ40" s="49"/>
      <c r="LNK40" s="49"/>
      <c r="LNL40" s="49"/>
      <c r="LNM40" s="49"/>
      <c r="LNN40" s="49"/>
      <c r="LNO40" s="49"/>
      <c r="LNP40" s="49"/>
      <c r="LNQ40" s="49"/>
      <c r="LNR40" s="49"/>
      <c r="LNS40" s="49"/>
      <c r="LNT40" s="49"/>
      <c r="LNU40" s="49"/>
      <c r="LNV40" s="49"/>
      <c r="LNW40" s="49"/>
      <c r="LNX40" s="49"/>
      <c r="LNY40" s="49"/>
      <c r="LNZ40" s="49"/>
      <c r="LOA40" s="49"/>
      <c r="LOB40" s="49"/>
      <c r="LOC40" s="49"/>
      <c r="LOD40" s="49"/>
      <c r="LOE40" s="49"/>
      <c r="LOF40" s="49"/>
      <c r="LOG40" s="49"/>
      <c r="LOH40" s="49"/>
      <c r="LOI40" s="49"/>
      <c r="LOJ40" s="49"/>
      <c r="LOK40" s="49"/>
      <c r="LOL40" s="49"/>
      <c r="LOM40" s="49"/>
      <c r="LON40" s="49"/>
      <c r="LOO40" s="49"/>
      <c r="LOP40" s="49"/>
      <c r="LOQ40" s="49"/>
      <c r="LOR40" s="49"/>
      <c r="LOS40" s="49"/>
      <c r="LOT40" s="49"/>
      <c r="LOU40" s="49"/>
      <c r="LOV40" s="49"/>
      <c r="LOW40" s="49"/>
      <c r="LOX40" s="49"/>
      <c r="LOY40" s="49"/>
      <c r="LOZ40" s="49"/>
      <c r="LPA40" s="49"/>
      <c r="LPB40" s="49"/>
      <c r="LPC40" s="49"/>
      <c r="LPD40" s="49"/>
      <c r="LPE40" s="49"/>
      <c r="LPF40" s="49"/>
      <c r="LPG40" s="49"/>
      <c r="LPH40" s="49"/>
      <c r="LPI40" s="49"/>
      <c r="LPJ40" s="49"/>
      <c r="LPK40" s="49"/>
      <c r="LPL40" s="49"/>
      <c r="LPM40" s="49"/>
      <c r="LPN40" s="49"/>
      <c r="LPO40" s="49"/>
      <c r="LPP40" s="49"/>
      <c r="LPQ40" s="49"/>
      <c r="LPR40" s="49"/>
      <c r="LPS40" s="49"/>
      <c r="LPT40" s="49"/>
      <c r="LPU40" s="49"/>
      <c r="LPV40" s="49"/>
      <c r="LPW40" s="49"/>
      <c r="LPX40" s="49"/>
      <c r="LPY40" s="49"/>
      <c r="LPZ40" s="49"/>
      <c r="LQA40" s="49"/>
      <c r="LQB40" s="49"/>
      <c r="LQC40" s="49"/>
      <c r="LQD40" s="49"/>
      <c r="LQE40" s="49"/>
      <c r="LQF40" s="49"/>
      <c r="LQG40" s="49"/>
      <c r="LQH40" s="49"/>
      <c r="LQI40" s="49"/>
      <c r="LQJ40" s="49"/>
      <c r="LQK40" s="49"/>
      <c r="LQL40" s="49"/>
      <c r="LQM40" s="49"/>
      <c r="LQN40" s="49"/>
      <c r="LQO40" s="49"/>
      <c r="LQP40" s="49"/>
      <c r="LQQ40" s="49"/>
      <c r="LQR40" s="49"/>
      <c r="LQS40" s="49"/>
      <c r="LQT40" s="49"/>
      <c r="LQU40" s="49"/>
      <c r="LQV40" s="49"/>
      <c r="LQW40" s="49"/>
      <c r="LQX40" s="49"/>
      <c r="LQY40" s="49"/>
      <c r="LQZ40" s="49"/>
      <c r="LRA40" s="49"/>
      <c r="LRB40" s="49"/>
      <c r="LRC40" s="49"/>
      <c r="LRD40" s="49"/>
      <c r="LRE40" s="49"/>
      <c r="LRF40" s="49"/>
      <c r="LRG40" s="49"/>
      <c r="LRH40" s="49"/>
      <c r="LRI40" s="49"/>
      <c r="LRJ40" s="49"/>
      <c r="LRK40" s="49"/>
      <c r="LRL40" s="49"/>
      <c r="LRM40" s="49"/>
      <c r="LRN40" s="49"/>
      <c r="LRO40" s="49"/>
      <c r="LRP40" s="49"/>
      <c r="LRQ40" s="49"/>
      <c r="LRR40" s="49"/>
      <c r="LRS40" s="49"/>
      <c r="LRT40" s="49"/>
      <c r="LRU40" s="49"/>
      <c r="LRV40" s="49"/>
      <c r="LRW40" s="49"/>
      <c r="LRX40" s="49"/>
      <c r="LRY40" s="49"/>
      <c r="LRZ40" s="49"/>
      <c r="LSA40" s="49"/>
      <c r="LSB40" s="49"/>
      <c r="LSC40" s="49"/>
      <c r="LSD40" s="49"/>
      <c r="LSE40" s="49"/>
      <c r="LSF40" s="49"/>
      <c r="LSG40" s="49"/>
      <c r="LSH40" s="49"/>
      <c r="LSI40" s="49"/>
      <c r="LSJ40" s="49"/>
      <c r="LSK40" s="49"/>
      <c r="LSL40" s="49"/>
      <c r="LSM40" s="49"/>
      <c r="LSN40" s="49"/>
      <c r="LSO40" s="49"/>
      <c r="LSP40" s="49"/>
      <c r="LSQ40" s="49"/>
      <c r="LSR40" s="49"/>
      <c r="LSS40" s="49"/>
      <c r="LST40" s="49"/>
      <c r="LSU40" s="49"/>
      <c r="LSV40" s="49"/>
      <c r="LSW40" s="49"/>
      <c r="LSX40" s="49"/>
      <c r="LSY40" s="49"/>
      <c r="LSZ40" s="49"/>
      <c r="LTA40" s="49"/>
      <c r="LTB40" s="49"/>
      <c r="LTC40" s="49"/>
      <c r="LTD40" s="49"/>
      <c r="LTE40" s="49"/>
      <c r="LTF40" s="49"/>
      <c r="LTG40" s="49"/>
      <c r="LTH40" s="49"/>
      <c r="LTI40" s="49"/>
      <c r="LTJ40" s="49"/>
      <c r="LTK40" s="49"/>
      <c r="LTL40" s="49"/>
      <c r="LTM40" s="49"/>
      <c r="LTN40" s="49"/>
      <c r="LTO40" s="49"/>
      <c r="LTP40" s="49"/>
      <c r="LTQ40" s="49"/>
      <c r="LTR40" s="49"/>
      <c r="LTS40" s="49"/>
      <c r="LTT40" s="49"/>
      <c r="LTU40" s="49"/>
      <c r="LTV40" s="49"/>
      <c r="LTW40" s="49"/>
      <c r="LTX40" s="49"/>
      <c r="LTY40" s="49"/>
      <c r="LTZ40" s="49"/>
      <c r="LUA40" s="49"/>
      <c r="LUB40" s="49"/>
      <c r="LUC40" s="49"/>
      <c r="LUD40" s="49"/>
      <c r="LUE40" s="49"/>
      <c r="LUF40" s="49"/>
      <c r="LUG40" s="49"/>
      <c r="LUH40" s="49"/>
      <c r="LUI40" s="49"/>
      <c r="LUJ40" s="49"/>
      <c r="LUK40" s="49"/>
      <c r="LUL40" s="49"/>
      <c r="LUM40" s="49"/>
      <c r="LUN40" s="49"/>
      <c r="LUO40" s="49"/>
      <c r="LUP40" s="49"/>
      <c r="LUQ40" s="49"/>
      <c r="LUR40" s="49"/>
      <c r="LUS40" s="49"/>
      <c r="LUT40" s="49"/>
      <c r="LUU40" s="49"/>
      <c r="LUV40" s="49"/>
      <c r="LUW40" s="49"/>
      <c r="LUX40" s="49"/>
      <c r="LUY40" s="49"/>
      <c r="LUZ40" s="49"/>
      <c r="LVA40" s="49"/>
      <c r="LVB40" s="49"/>
      <c r="LVC40" s="49"/>
      <c r="LVD40" s="49"/>
      <c r="LVE40" s="49"/>
      <c r="LVF40" s="49"/>
      <c r="LVG40" s="49"/>
      <c r="LVH40" s="49"/>
      <c r="LVI40" s="49"/>
      <c r="LVJ40" s="49"/>
      <c r="LVK40" s="49"/>
      <c r="LVL40" s="49"/>
      <c r="LVM40" s="49"/>
      <c r="LVN40" s="49"/>
      <c r="LVO40" s="49"/>
      <c r="LVP40" s="49"/>
      <c r="LVQ40" s="49"/>
      <c r="LVR40" s="49"/>
      <c r="LVS40" s="49"/>
      <c r="LVT40" s="49"/>
      <c r="LVU40" s="49"/>
      <c r="LVV40" s="49"/>
      <c r="LVW40" s="49"/>
      <c r="LVX40" s="49"/>
      <c r="LVY40" s="49"/>
      <c r="LVZ40" s="49"/>
      <c r="LWA40" s="49"/>
      <c r="LWB40" s="49"/>
      <c r="LWC40" s="49"/>
      <c r="LWD40" s="49"/>
      <c r="LWE40" s="49"/>
      <c r="LWF40" s="49"/>
      <c r="LWG40" s="49"/>
      <c r="LWH40" s="49"/>
      <c r="LWI40" s="49"/>
      <c r="LWJ40" s="49"/>
      <c r="LWK40" s="49"/>
      <c r="LWL40" s="49"/>
      <c r="LWM40" s="49"/>
      <c r="LWN40" s="49"/>
      <c r="LWO40" s="49"/>
      <c r="LWP40" s="49"/>
      <c r="LWQ40" s="49"/>
      <c r="LWR40" s="49"/>
      <c r="LWS40" s="49"/>
      <c r="LWT40" s="49"/>
      <c r="LWU40" s="49"/>
      <c r="LWV40" s="49"/>
      <c r="LWW40" s="49"/>
      <c r="LWX40" s="49"/>
      <c r="LWY40" s="49"/>
      <c r="LWZ40" s="49"/>
      <c r="LXA40" s="49"/>
      <c r="LXB40" s="49"/>
      <c r="LXC40" s="49"/>
      <c r="LXD40" s="49"/>
      <c r="LXE40" s="49"/>
      <c r="LXF40" s="49"/>
      <c r="LXG40" s="49"/>
      <c r="LXH40" s="49"/>
      <c r="LXI40" s="49"/>
      <c r="LXJ40" s="49"/>
      <c r="LXK40" s="49"/>
      <c r="LXL40" s="49"/>
      <c r="LXM40" s="49"/>
      <c r="LXN40" s="49"/>
      <c r="LXO40" s="49"/>
      <c r="LXP40" s="49"/>
      <c r="LXQ40" s="49"/>
      <c r="LXR40" s="49"/>
      <c r="LXS40" s="49"/>
      <c r="LXT40" s="49"/>
      <c r="LXU40" s="49"/>
      <c r="LXV40" s="49"/>
      <c r="LXW40" s="49"/>
      <c r="LXX40" s="49"/>
      <c r="LXY40" s="49"/>
      <c r="LXZ40" s="49"/>
      <c r="LYA40" s="49"/>
      <c r="LYB40" s="49"/>
      <c r="LYC40" s="49"/>
      <c r="LYD40" s="49"/>
      <c r="LYE40" s="49"/>
      <c r="LYF40" s="49"/>
      <c r="LYG40" s="49"/>
      <c r="LYH40" s="49"/>
      <c r="LYI40" s="49"/>
      <c r="LYJ40" s="49"/>
      <c r="LYK40" s="49"/>
      <c r="LYL40" s="49"/>
      <c r="LYM40" s="49"/>
      <c r="LYN40" s="49"/>
      <c r="LYO40" s="49"/>
      <c r="LYP40" s="49"/>
      <c r="LYQ40" s="49"/>
      <c r="LYR40" s="49"/>
      <c r="LYS40" s="49"/>
      <c r="LYT40" s="49"/>
      <c r="LYU40" s="49"/>
      <c r="LYV40" s="49"/>
      <c r="LYW40" s="49"/>
      <c r="LYX40" s="49"/>
      <c r="LYY40" s="49"/>
      <c r="LYZ40" s="49"/>
      <c r="LZA40" s="49"/>
      <c r="LZB40" s="49"/>
      <c r="LZC40" s="49"/>
      <c r="LZD40" s="49"/>
      <c r="LZE40" s="49"/>
      <c r="LZF40" s="49"/>
      <c r="LZG40" s="49"/>
      <c r="LZH40" s="49"/>
      <c r="LZI40" s="49"/>
      <c r="LZJ40" s="49"/>
      <c r="LZK40" s="49"/>
      <c r="LZL40" s="49"/>
      <c r="LZM40" s="49"/>
      <c r="LZN40" s="49"/>
      <c r="LZO40" s="49"/>
      <c r="LZP40" s="49"/>
      <c r="LZQ40" s="49"/>
      <c r="LZR40" s="49"/>
      <c r="LZS40" s="49"/>
      <c r="LZT40" s="49"/>
      <c r="LZU40" s="49"/>
      <c r="LZV40" s="49"/>
      <c r="LZW40" s="49"/>
      <c r="LZX40" s="49"/>
      <c r="LZY40" s="49"/>
      <c r="LZZ40" s="49"/>
      <c r="MAA40" s="49"/>
      <c r="MAB40" s="49"/>
      <c r="MAC40" s="49"/>
      <c r="MAD40" s="49"/>
      <c r="MAE40" s="49"/>
      <c r="MAF40" s="49"/>
      <c r="MAG40" s="49"/>
      <c r="MAH40" s="49"/>
      <c r="MAI40" s="49"/>
      <c r="MAJ40" s="49"/>
      <c r="MAK40" s="49"/>
      <c r="MAL40" s="49"/>
      <c r="MAM40" s="49"/>
      <c r="MAN40" s="49"/>
      <c r="MAO40" s="49"/>
      <c r="MAP40" s="49"/>
      <c r="MAQ40" s="49"/>
      <c r="MAR40" s="49"/>
      <c r="MAS40" s="49"/>
      <c r="MAT40" s="49"/>
      <c r="MAU40" s="49"/>
      <c r="MAV40" s="49"/>
      <c r="MAW40" s="49"/>
      <c r="MAX40" s="49"/>
      <c r="MAY40" s="49"/>
      <c r="MAZ40" s="49"/>
      <c r="MBA40" s="49"/>
      <c r="MBB40" s="49"/>
      <c r="MBC40" s="49"/>
      <c r="MBD40" s="49"/>
      <c r="MBE40" s="49"/>
      <c r="MBF40" s="49"/>
      <c r="MBG40" s="49"/>
      <c r="MBH40" s="49"/>
      <c r="MBI40" s="49"/>
      <c r="MBJ40" s="49"/>
      <c r="MBK40" s="49"/>
      <c r="MBL40" s="49"/>
      <c r="MBM40" s="49"/>
      <c r="MBN40" s="49"/>
      <c r="MBO40" s="49"/>
      <c r="MBP40" s="49"/>
      <c r="MBQ40" s="49"/>
      <c r="MBR40" s="49"/>
      <c r="MBS40" s="49"/>
      <c r="MBT40" s="49"/>
      <c r="MBU40" s="49"/>
      <c r="MBV40" s="49"/>
      <c r="MBW40" s="49"/>
      <c r="MBX40" s="49"/>
      <c r="MBY40" s="49"/>
      <c r="MBZ40" s="49"/>
      <c r="MCA40" s="49"/>
      <c r="MCB40" s="49"/>
      <c r="MCC40" s="49"/>
      <c r="MCD40" s="49"/>
      <c r="MCE40" s="49"/>
      <c r="MCF40" s="49"/>
      <c r="MCG40" s="49"/>
      <c r="MCH40" s="49"/>
      <c r="MCI40" s="49"/>
      <c r="MCJ40" s="49"/>
      <c r="MCK40" s="49"/>
      <c r="MCL40" s="49"/>
      <c r="MCM40" s="49"/>
      <c r="MCN40" s="49"/>
      <c r="MCO40" s="49"/>
      <c r="MCP40" s="49"/>
      <c r="MCQ40" s="49"/>
      <c r="MCR40" s="49"/>
      <c r="MCS40" s="49"/>
      <c r="MCT40" s="49"/>
      <c r="MCU40" s="49"/>
      <c r="MCV40" s="49"/>
      <c r="MCW40" s="49"/>
      <c r="MCX40" s="49"/>
      <c r="MCY40" s="49"/>
      <c r="MCZ40" s="49"/>
      <c r="MDA40" s="49"/>
      <c r="MDB40" s="49"/>
      <c r="MDC40" s="49"/>
      <c r="MDD40" s="49"/>
      <c r="MDE40" s="49"/>
      <c r="MDF40" s="49"/>
      <c r="MDG40" s="49"/>
      <c r="MDH40" s="49"/>
      <c r="MDI40" s="49"/>
      <c r="MDJ40" s="49"/>
      <c r="MDK40" s="49"/>
      <c r="MDL40" s="49"/>
      <c r="MDM40" s="49"/>
      <c r="MDN40" s="49"/>
      <c r="MDO40" s="49"/>
      <c r="MDP40" s="49"/>
      <c r="MDQ40" s="49"/>
      <c r="MDR40" s="49"/>
      <c r="MDS40" s="49"/>
      <c r="MDT40" s="49"/>
      <c r="MDU40" s="49"/>
      <c r="MDV40" s="49"/>
      <c r="MDW40" s="49"/>
      <c r="MDX40" s="49"/>
      <c r="MDY40" s="49"/>
      <c r="MDZ40" s="49"/>
      <c r="MEA40" s="49"/>
      <c r="MEB40" s="49"/>
      <c r="MEC40" s="49"/>
      <c r="MED40" s="49"/>
      <c r="MEE40" s="49"/>
      <c r="MEF40" s="49"/>
      <c r="MEG40" s="49"/>
      <c r="MEH40" s="49"/>
      <c r="MEI40" s="49"/>
      <c r="MEJ40" s="49"/>
      <c r="MEK40" s="49"/>
      <c r="MEL40" s="49"/>
      <c r="MEM40" s="49"/>
      <c r="MEN40" s="49"/>
      <c r="MEO40" s="49"/>
      <c r="MEP40" s="49"/>
      <c r="MEQ40" s="49"/>
      <c r="MER40" s="49"/>
      <c r="MES40" s="49"/>
      <c r="MET40" s="49"/>
      <c r="MEU40" s="49"/>
      <c r="MEV40" s="49"/>
      <c r="MEW40" s="49"/>
      <c r="MEX40" s="49"/>
      <c r="MEY40" s="49"/>
      <c r="MEZ40" s="49"/>
      <c r="MFA40" s="49"/>
      <c r="MFB40" s="49"/>
      <c r="MFC40" s="49"/>
      <c r="MFD40" s="49"/>
      <c r="MFE40" s="49"/>
      <c r="MFF40" s="49"/>
      <c r="MFG40" s="49"/>
      <c r="MFH40" s="49"/>
      <c r="MFI40" s="49"/>
      <c r="MFJ40" s="49"/>
      <c r="MFK40" s="49"/>
      <c r="MFL40" s="49"/>
      <c r="MFM40" s="49"/>
      <c r="MFN40" s="49"/>
      <c r="MFO40" s="49"/>
      <c r="MFP40" s="49"/>
      <c r="MFQ40" s="49"/>
      <c r="MFR40" s="49"/>
      <c r="MFS40" s="49"/>
      <c r="MFT40" s="49"/>
      <c r="MFU40" s="49"/>
      <c r="MFV40" s="49"/>
      <c r="MFW40" s="49"/>
      <c r="MFX40" s="49"/>
      <c r="MFY40" s="49"/>
      <c r="MFZ40" s="49"/>
      <c r="MGA40" s="49"/>
      <c r="MGB40" s="49"/>
      <c r="MGC40" s="49"/>
      <c r="MGD40" s="49"/>
      <c r="MGE40" s="49"/>
      <c r="MGF40" s="49"/>
      <c r="MGG40" s="49"/>
      <c r="MGH40" s="49"/>
      <c r="MGI40" s="49"/>
      <c r="MGJ40" s="49"/>
      <c r="MGK40" s="49"/>
      <c r="MGL40" s="49"/>
      <c r="MGM40" s="49"/>
      <c r="MGN40" s="49"/>
      <c r="MGO40" s="49"/>
      <c r="MGP40" s="49"/>
      <c r="MGQ40" s="49"/>
      <c r="MGR40" s="49"/>
      <c r="MGS40" s="49"/>
      <c r="MGT40" s="49"/>
      <c r="MGU40" s="49"/>
      <c r="MGV40" s="49"/>
      <c r="MGW40" s="49"/>
      <c r="MGX40" s="49"/>
      <c r="MGY40" s="49"/>
      <c r="MGZ40" s="49"/>
      <c r="MHA40" s="49"/>
      <c r="MHB40" s="49"/>
      <c r="MHC40" s="49"/>
      <c r="MHD40" s="49"/>
      <c r="MHE40" s="49"/>
      <c r="MHF40" s="49"/>
      <c r="MHG40" s="49"/>
      <c r="MHH40" s="49"/>
      <c r="MHI40" s="49"/>
      <c r="MHJ40" s="49"/>
      <c r="MHK40" s="49"/>
      <c r="MHL40" s="49"/>
      <c r="MHM40" s="49"/>
      <c r="MHN40" s="49"/>
      <c r="MHO40" s="49"/>
      <c r="MHP40" s="49"/>
      <c r="MHQ40" s="49"/>
      <c r="MHR40" s="49"/>
      <c r="MHS40" s="49"/>
      <c r="MHT40" s="49"/>
      <c r="MHU40" s="49"/>
      <c r="MHV40" s="49"/>
      <c r="MHW40" s="49"/>
      <c r="MHX40" s="49"/>
      <c r="MHY40" s="49"/>
      <c r="MHZ40" s="49"/>
      <c r="MIA40" s="49"/>
      <c r="MIB40" s="49"/>
      <c r="MIC40" s="49"/>
      <c r="MID40" s="49"/>
      <c r="MIE40" s="49"/>
      <c r="MIF40" s="49"/>
      <c r="MIG40" s="49"/>
      <c r="MIH40" s="49"/>
      <c r="MII40" s="49"/>
      <c r="MIJ40" s="49"/>
      <c r="MIK40" s="49"/>
      <c r="MIL40" s="49"/>
      <c r="MIM40" s="49"/>
      <c r="MIN40" s="49"/>
      <c r="MIO40" s="49"/>
      <c r="MIP40" s="49"/>
      <c r="MIQ40" s="49"/>
      <c r="MIR40" s="49"/>
      <c r="MIS40" s="49"/>
      <c r="MIT40" s="49"/>
      <c r="MIU40" s="49"/>
      <c r="MIV40" s="49"/>
      <c r="MIW40" s="49"/>
      <c r="MIX40" s="49"/>
      <c r="MIY40" s="49"/>
      <c r="MIZ40" s="49"/>
      <c r="MJA40" s="49"/>
      <c r="MJB40" s="49"/>
      <c r="MJC40" s="49"/>
      <c r="MJD40" s="49"/>
      <c r="MJE40" s="49"/>
      <c r="MJF40" s="49"/>
      <c r="MJG40" s="49"/>
      <c r="MJH40" s="49"/>
      <c r="MJI40" s="49"/>
      <c r="MJJ40" s="49"/>
      <c r="MJK40" s="49"/>
      <c r="MJL40" s="49"/>
      <c r="MJM40" s="49"/>
      <c r="MJN40" s="49"/>
      <c r="MJO40" s="49"/>
      <c r="MJP40" s="49"/>
      <c r="MJQ40" s="49"/>
      <c r="MJR40" s="49"/>
      <c r="MJS40" s="49"/>
      <c r="MJT40" s="49"/>
      <c r="MJU40" s="49"/>
      <c r="MJV40" s="49"/>
      <c r="MJW40" s="49"/>
      <c r="MJX40" s="49"/>
      <c r="MJY40" s="49"/>
      <c r="MJZ40" s="49"/>
      <c r="MKA40" s="49"/>
      <c r="MKB40" s="49"/>
      <c r="MKC40" s="49"/>
      <c r="MKD40" s="49"/>
      <c r="MKE40" s="49"/>
      <c r="MKF40" s="49"/>
      <c r="MKG40" s="49"/>
      <c r="MKH40" s="49"/>
      <c r="MKI40" s="49"/>
      <c r="MKJ40" s="49"/>
      <c r="MKK40" s="49"/>
      <c r="MKL40" s="49"/>
      <c r="MKM40" s="49"/>
      <c r="MKN40" s="49"/>
      <c r="MKO40" s="49"/>
      <c r="MKP40" s="49"/>
      <c r="MKQ40" s="49"/>
      <c r="MKR40" s="49"/>
      <c r="MKS40" s="49"/>
      <c r="MKT40" s="49"/>
      <c r="MKU40" s="49"/>
      <c r="MKV40" s="49"/>
      <c r="MKW40" s="49"/>
      <c r="MKX40" s="49"/>
      <c r="MKY40" s="49"/>
      <c r="MKZ40" s="49"/>
      <c r="MLA40" s="49"/>
      <c r="MLB40" s="49"/>
      <c r="MLC40" s="49"/>
      <c r="MLD40" s="49"/>
      <c r="MLE40" s="49"/>
      <c r="MLF40" s="49"/>
      <c r="MLG40" s="49"/>
      <c r="MLH40" s="49"/>
      <c r="MLI40" s="49"/>
      <c r="MLJ40" s="49"/>
      <c r="MLK40" s="49"/>
      <c r="MLL40" s="49"/>
      <c r="MLM40" s="49"/>
      <c r="MLN40" s="49"/>
      <c r="MLO40" s="49"/>
      <c r="MLP40" s="49"/>
      <c r="MLQ40" s="49"/>
      <c r="MLR40" s="49"/>
      <c r="MLS40" s="49"/>
      <c r="MLT40" s="49"/>
      <c r="MLU40" s="49"/>
      <c r="MLV40" s="49"/>
      <c r="MLW40" s="49"/>
      <c r="MLX40" s="49"/>
      <c r="MLY40" s="49"/>
      <c r="MLZ40" s="49"/>
      <c r="MMA40" s="49"/>
      <c r="MMB40" s="49"/>
      <c r="MMC40" s="49"/>
      <c r="MMD40" s="49"/>
      <c r="MME40" s="49"/>
      <c r="MMF40" s="49"/>
      <c r="MMG40" s="49"/>
      <c r="MMH40" s="49"/>
      <c r="MMI40" s="49"/>
      <c r="MMJ40" s="49"/>
      <c r="MMK40" s="49"/>
      <c r="MML40" s="49"/>
      <c r="MMM40" s="49"/>
      <c r="MMN40" s="49"/>
      <c r="MMO40" s="49"/>
      <c r="MMP40" s="49"/>
      <c r="MMQ40" s="49"/>
      <c r="MMR40" s="49"/>
      <c r="MMS40" s="49"/>
      <c r="MMT40" s="49"/>
      <c r="MMU40" s="49"/>
      <c r="MMV40" s="49"/>
      <c r="MMW40" s="49"/>
      <c r="MMX40" s="49"/>
      <c r="MMY40" s="49"/>
      <c r="MMZ40" s="49"/>
      <c r="MNA40" s="49"/>
      <c r="MNB40" s="49"/>
      <c r="MNC40" s="49"/>
      <c r="MND40" s="49"/>
      <c r="MNE40" s="49"/>
      <c r="MNF40" s="49"/>
      <c r="MNG40" s="49"/>
      <c r="MNH40" s="49"/>
      <c r="MNI40" s="49"/>
      <c r="MNJ40" s="49"/>
      <c r="MNK40" s="49"/>
      <c r="MNL40" s="49"/>
      <c r="MNM40" s="49"/>
      <c r="MNN40" s="49"/>
      <c r="MNO40" s="49"/>
      <c r="MNP40" s="49"/>
      <c r="MNQ40" s="49"/>
      <c r="MNR40" s="49"/>
      <c r="MNS40" s="49"/>
      <c r="MNT40" s="49"/>
      <c r="MNU40" s="49"/>
      <c r="MNV40" s="49"/>
      <c r="MNW40" s="49"/>
      <c r="MNX40" s="49"/>
      <c r="MNY40" s="49"/>
      <c r="MNZ40" s="49"/>
      <c r="MOA40" s="49"/>
      <c r="MOB40" s="49"/>
      <c r="MOC40" s="49"/>
      <c r="MOD40" s="49"/>
      <c r="MOE40" s="49"/>
      <c r="MOF40" s="49"/>
      <c r="MOG40" s="49"/>
      <c r="MOH40" s="49"/>
      <c r="MOI40" s="49"/>
      <c r="MOJ40" s="49"/>
      <c r="MOK40" s="49"/>
      <c r="MOL40" s="49"/>
      <c r="MOM40" s="49"/>
      <c r="MON40" s="49"/>
      <c r="MOO40" s="49"/>
      <c r="MOP40" s="49"/>
      <c r="MOQ40" s="49"/>
      <c r="MOR40" s="49"/>
      <c r="MOS40" s="49"/>
      <c r="MOT40" s="49"/>
      <c r="MOU40" s="49"/>
      <c r="MOV40" s="49"/>
      <c r="MOW40" s="49"/>
      <c r="MOX40" s="49"/>
      <c r="MOY40" s="49"/>
      <c r="MOZ40" s="49"/>
      <c r="MPA40" s="49"/>
      <c r="MPB40" s="49"/>
      <c r="MPC40" s="49"/>
      <c r="MPD40" s="49"/>
      <c r="MPE40" s="49"/>
      <c r="MPF40" s="49"/>
      <c r="MPG40" s="49"/>
      <c r="MPH40" s="49"/>
      <c r="MPI40" s="49"/>
      <c r="MPJ40" s="49"/>
      <c r="MPK40" s="49"/>
      <c r="MPL40" s="49"/>
      <c r="MPM40" s="49"/>
      <c r="MPN40" s="49"/>
      <c r="MPO40" s="49"/>
      <c r="MPP40" s="49"/>
      <c r="MPQ40" s="49"/>
      <c r="MPR40" s="49"/>
      <c r="MPS40" s="49"/>
      <c r="MPT40" s="49"/>
      <c r="MPU40" s="49"/>
      <c r="MPV40" s="49"/>
      <c r="MPW40" s="49"/>
      <c r="MPX40" s="49"/>
      <c r="MPY40" s="49"/>
      <c r="MPZ40" s="49"/>
      <c r="MQA40" s="49"/>
      <c r="MQB40" s="49"/>
      <c r="MQC40" s="49"/>
      <c r="MQD40" s="49"/>
      <c r="MQE40" s="49"/>
      <c r="MQF40" s="49"/>
      <c r="MQG40" s="49"/>
      <c r="MQH40" s="49"/>
      <c r="MQI40" s="49"/>
      <c r="MQJ40" s="49"/>
      <c r="MQK40" s="49"/>
      <c r="MQL40" s="49"/>
      <c r="MQM40" s="49"/>
      <c r="MQN40" s="49"/>
      <c r="MQO40" s="49"/>
      <c r="MQP40" s="49"/>
      <c r="MQQ40" s="49"/>
      <c r="MQR40" s="49"/>
      <c r="MQS40" s="49"/>
      <c r="MQT40" s="49"/>
      <c r="MQU40" s="49"/>
      <c r="MQV40" s="49"/>
      <c r="MQW40" s="49"/>
      <c r="MQX40" s="49"/>
      <c r="MQY40" s="49"/>
      <c r="MQZ40" s="49"/>
      <c r="MRA40" s="49"/>
      <c r="MRB40" s="49"/>
      <c r="MRC40" s="49"/>
      <c r="MRD40" s="49"/>
      <c r="MRE40" s="49"/>
      <c r="MRF40" s="49"/>
      <c r="MRG40" s="49"/>
      <c r="MRH40" s="49"/>
      <c r="MRI40" s="49"/>
      <c r="MRJ40" s="49"/>
      <c r="MRK40" s="49"/>
      <c r="MRL40" s="49"/>
      <c r="MRM40" s="49"/>
      <c r="MRN40" s="49"/>
      <c r="MRO40" s="49"/>
      <c r="MRP40" s="49"/>
      <c r="MRQ40" s="49"/>
      <c r="MRR40" s="49"/>
      <c r="MRS40" s="49"/>
      <c r="MRT40" s="49"/>
      <c r="MRU40" s="49"/>
      <c r="MRV40" s="49"/>
      <c r="MRW40" s="49"/>
      <c r="MRX40" s="49"/>
      <c r="MRY40" s="49"/>
      <c r="MRZ40" s="49"/>
      <c r="MSA40" s="49"/>
      <c r="MSB40" s="49"/>
      <c r="MSC40" s="49"/>
      <c r="MSD40" s="49"/>
      <c r="MSE40" s="49"/>
      <c r="MSF40" s="49"/>
      <c r="MSG40" s="49"/>
      <c r="MSH40" s="49"/>
      <c r="MSI40" s="49"/>
      <c r="MSJ40" s="49"/>
      <c r="MSK40" s="49"/>
      <c r="MSL40" s="49"/>
      <c r="MSM40" s="49"/>
      <c r="MSN40" s="49"/>
      <c r="MSO40" s="49"/>
      <c r="MSP40" s="49"/>
      <c r="MSQ40" s="49"/>
      <c r="MSR40" s="49"/>
      <c r="MSS40" s="49"/>
      <c r="MST40" s="49"/>
      <c r="MSU40" s="49"/>
      <c r="MSV40" s="49"/>
      <c r="MSW40" s="49"/>
      <c r="MSX40" s="49"/>
      <c r="MSY40" s="49"/>
      <c r="MSZ40" s="49"/>
      <c r="MTA40" s="49"/>
      <c r="MTB40" s="49"/>
      <c r="MTC40" s="49"/>
      <c r="MTD40" s="49"/>
      <c r="MTE40" s="49"/>
      <c r="MTF40" s="49"/>
      <c r="MTG40" s="49"/>
      <c r="MTH40" s="49"/>
      <c r="MTI40" s="49"/>
      <c r="MTJ40" s="49"/>
      <c r="MTK40" s="49"/>
      <c r="MTL40" s="49"/>
      <c r="MTM40" s="49"/>
      <c r="MTN40" s="49"/>
      <c r="MTO40" s="49"/>
      <c r="MTP40" s="49"/>
      <c r="MTQ40" s="49"/>
      <c r="MTR40" s="49"/>
      <c r="MTS40" s="49"/>
      <c r="MTT40" s="49"/>
      <c r="MTU40" s="49"/>
      <c r="MTV40" s="49"/>
      <c r="MTW40" s="49"/>
      <c r="MTX40" s="49"/>
      <c r="MTY40" s="49"/>
      <c r="MTZ40" s="49"/>
      <c r="MUA40" s="49"/>
      <c r="MUB40" s="49"/>
      <c r="MUC40" s="49"/>
      <c r="MUD40" s="49"/>
      <c r="MUE40" s="49"/>
      <c r="MUF40" s="49"/>
      <c r="MUG40" s="49"/>
      <c r="MUH40" s="49"/>
      <c r="MUI40" s="49"/>
      <c r="MUJ40" s="49"/>
      <c r="MUK40" s="49"/>
      <c r="MUL40" s="49"/>
      <c r="MUM40" s="49"/>
      <c r="MUN40" s="49"/>
      <c r="MUO40" s="49"/>
      <c r="MUP40" s="49"/>
      <c r="MUQ40" s="49"/>
      <c r="MUR40" s="49"/>
      <c r="MUS40" s="49"/>
      <c r="MUT40" s="49"/>
      <c r="MUU40" s="49"/>
      <c r="MUV40" s="49"/>
      <c r="MUW40" s="49"/>
      <c r="MUX40" s="49"/>
      <c r="MUY40" s="49"/>
      <c r="MUZ40" s="49"/>
      <c r="MVA40" s="49"/>
      <c r="MVB40" s="49"/>
      <c r="MVC40" s="49"/>
      <c r="MVD40" s="49"/>
      <c r="MVE40" s="49"/>
      <c r="MVF40" s="49"/>
      <c r="MVG40" s="49"/>
      <c r="MVH40" s="49"/>
      <c r="MVI40" s="49"/>
      <c r="MVJ40" s="49"/>
      <c r="MVK40" s="49"/>
      <c r="MVL40" s="49"/>
      <c r="MVM40" s="49"/>
      <c r="MVN40" s="49"/>
      <c r="MVO40" s="49"/>
      <c r="MVP40" s="49"/>
      <c r="MVQ40" s="49"/>
      <c r="MVR40" s="49"/>
      <c r="MVS40" s="49"/>
      <c r="MVT40" s="49"/>
      <c r="MVU40" s="49"/>
      <c r="MVV40" s="49"/>
      <c r="MVW40" s="49"/>
      <c r="MVX40" s="49"/>
      <c r="MVY40" s="49"/>
      <c r="MVZ40" s="49"/>
      <c r="MWA40" s="49"/>
      <c r="MWB40" s="49"/>
      <c r="MWC40" s="49"/>
      <c r="MWD40" s="49"/>
      <c r="MWE40" s="49"/>
      <c r="MWF40" s="49"/>
      <c r="MWG40" s="49"/>
      <c r="MWH40" s="49"/>
      <c r="MWI40" s="49"/>
      <c r="MWJ40" s="49"/>
      <c r="MWK40" s="49"/>
      <c r="MWL40" s="49"/>
      <c r="MWM40" s="49"/>
      <c r="MWN40" s="49"/>
      <c r="MWO40" s="49"/>
      <c r="MWP40" s="49"/>
      <c r="MWQ40" s="49"/>
      <c r="MWR40" s="49"/>
      <c r="MWS40" s="49"/>
      <c r="MWT40" s="49"/>
      <c r="MWU40" s="49"/>
      <c r="MWV40" s="49"/>
      <c r="MWW40" s="49"/>
      <c r="MWX40" s="49"/>
      <c r="MWY40" s="49"/>
      <c r="MWZ40" s="49"/>
      <c r="MXA40" s="49"/>
      <c r="MXB40" s="49"/>
      <c r="MXC40" s="49"/>
      <c r="MXD40" s="49"/>
      <c r="MXE40" s="49"/>
      <c r="MXF40" s="49"/>
      <c r="MXG40" s="49"/>
      <c r="MXH40" s="49"/>
      <c r="MXI40" s="49"/>
      <c r="MXJ40" s="49"/>
      <c r="MXK40" s="49"/>
      <c r="MXL40" s="49"/>
      <c r="MXM40" s="49"/>
      <c r="MXN40" s="49"/>
      <c r="MXO40" s="49"/>
      <c r="MXP40" s="49"/>
      <c r="MXQ40" s="49"/>
      <c r="MXR40" s="49"/>
      <c r="MXS40" s="49"/>
      <c r="MXT40" s="49"/>
      <c r="MXU40" s="49"/>
      <c r="MXV40" s="49"/>
      <c r="MXW40" s="49"/>
      <c r="MXX40" s="49"/>
      <c r="MXY40" s="49"/>
      <c r="MXZ40" s="49"/>
      <c r="MYA40" s="49"/>
      <c r="MYB40" s="49"/>
      <c r="MYC40" s="49"/>
      <c r="MYD40" s="49"/>
      <c r="MYE40" s="49"/>
      <c r="MYF40" s="49"/>
      <c r="MYG40" s="49"/>
      <c r="MYH40" s="49"/>
      <c r="MYI40" s="49"/>
      <c r="MYJ40" s="49"/>
      <c r="MYK40" s="49"/>
      <c r="MYL40" s="49"/>
      <c r="MYM40" s="49"/>
      <c r="MYN40" s="49"/>
      <c r="MYO40" s="49"/>
      <c r="MYP40" s="49"/>
      <c r="MYQ40" s="49"/>
      <c r="MYR40" s="49"/>
      <c r="MYS40" s="49"/>
      <c r="MYT40" s="49"/>
      <c r="MYU40" s="49"/>
      <c r="MYV40" s="49"/>
      <c r="MYW40" s="49"/>
      <c r="MYX40" s="49"/>
      <c r="MYY40" s="49"/>
      <c r="MYZ40" s="49"/>
      <c r="MZA40" s="49"/>
      <c r="MZB40" s="49"/>
      <c r="MZC40" s="49"/>
      <c r="MZD40" s="49"/>
      <c r="MZE40" s="49"/>
      <c r="MZF40" s="49"/>
      <c r="MZG40" s="49"/>
      <c r="MZH40" s="49"/>
      <c r="MZI40" s="49"/>
      <c r="MZJ40" s="49"/>
      <c r="MZK40" s="49"/>
      <c r="MZL40" s="49"/>
      <c r="MZM40" s="49"/>
      <c r="MZN40" s="49"/>
      <c r="MZO40" s="49"/>
      <c r="MZP40" s="49"/>
      <c r="MZQ40" s="49"/>
      <c r="MZR40" s="49"/>
      <c r="MZS40" s="49"/>
      <c r="MZT40" s="49"/>
      <c r="MZU40" s="49"/>
      <c r="MZV40" s="49"/>
      <c r="MZW40" s="49"/>
      <c r="MZX40" s="49"/>
      <c r="MZY40" s="49"/>
      <c r="MZZ40" s="49"/>
      <c r="NAA40" s="49"/>
      <c r="NAB40" s="49"/>
      <c r="NAC40" s="49"/>
      <c r="NAD40" s="49"/>
      <c r="NAE40" s="49"/>
      <c r="NAF40" s="49"/>
      <c r="NAG40" s="49"/>
      <c r="NAH40" s="49"/>
      <c r="NAI40" s="49"/>
      <c r="NAJ40" s="49"/>
      <c r="NAK40" s="49"/>
      <c r="NAL40" s="49"/>
      <c r="NAM40" s="49"/>
      <c r="NAN40" s="49"/>
      <c r="NAO40" s="49"/>
      <c r="NAP40" s="49"/>
      <c r="NAQ40" s="49"/>
      <c r="NAR40" s="49"/>
      <c r="NAS40" s="49"/>
      <c r="NAT40" s="49"/>
      <c r="NAU40" s="49"/>
      <c r="NAV40" s="49"/>
      <c r="NAW40" s="49"/>
      <c r="NAX40" s="49"/>
      <c r="NAY40" s="49"/>
      <c r="NAZ40" s="49"/>
      <c r="NBA40" s="49"/>
      <c r="NBB40" s="49"/>
      <c r="NBC40" s="49"/>
      <c r="NBD40" s="49"/>
      <c r="NBE40" s="49"/>
      <c r="NBF40" s="49"/>
      <c r="NBG40" s="49"/>
      <c r="NBH40" s="49"/>
      <c r="NBI40" s="49"/>
      <c r="NBJ40" s="49"/>
      <c r="NBK40" s="49"/>
      <c r="NBL40" s="49"/>
      <c r="NBM40" s="49"/>
      <c r="NBN40" s="49"/>
      <c r="NBO40" s="49"/>
      <c r="NBP40" s="49"/>
      <c r="NBQ40" s="49"/>
      <c r="NBR40" s="49"/>
      <c r="NBS40" s="49"/>
      <c r="NBT40" s="49"/>
      <c r="NBU40" s="49"/>
      <c r="NBV40" s="49"/>
      <c r="NBW40" s="49"/>
      <c r="NBX40" s="49"/>
      <c r="NBY40" s="49"/>
      <c r="NBZ40" s="49"/>
      <c r="NCA40" s="49"/>
      <c r="NCB40" s="49"/>
      <c r="NCC40" s="49"/>
      <c r="NCD40" s="49"/>
      <c r="NCE40" s="49"/>
      <c r="NCF40" s="49"/>
      <c r="NCG40" s="49"/>
      <c r="NCH40" s="49"/>
      <c r="NCI40" s="49"/>
      <c r="NCJ40" s="49"/>
      <c r="NCK40" s="49"/>
      <c r="NCL40" s="49"/>
      <c r="NCM40" s="49"/>
      <c r="NCN40" s="49"/>
      <c r="NCO40" s="49"/>
      <c r="NCP40" s="49"/>
      <c r="NCQ40" s="49"/>
      <c r="NCR40" s="49"/>
      <c r="NCS40" s="49"/>
      <c r="NCT40" s="49"/>
      <c r="NCU40" s="49"/>
      <c r="NCV40" s="49"/>
      <c r="NCW40" s="49"/>
      <c r="NCX40" s="49"/>
      <c r="NCY40" s="49"/>
      <c r="NCZ40" s="49"/>
      <c r="NDA40" s="49"/>
      <c r="NDB40" s="49"/>
      <c r="NDC40" s="49"/>
      <c r="NDD40" s="49"/>
      <c r="NDE40" s="49"/>
      <c r="NDF40" s="49"/>
      <c r="NDG40" s="49"/>
      <c r="NDH40" s="49"/>
      <c r="NDI40" s="49"/>
      <c r="NDJ40" s="49"/>
      <c r="NDK40" s="49"/>
      <c r="NDL40" s="49"/>
      <c r="NDM40" s="49"/>
      <c r="NDN40" s="49"/>
      <c r="NDO40" s="49"/>
      <c r="NDP40" s="49"/>
      <c r="NDQ40" s="49"/>
      <c r="NDR40" s="49"/>
      <c r="NDS40" s="49"/>
      <c r="NDT40" s="49"/>
      <c r="NDU40" s="49"/>
      <c r="NDV40" s="49"/>
      <c r="NDW40" s="49"/>
      <c r="NDX40" s="49"/>
      <c r="NDY40" s="49"/>
      <c r="NDZ40" s="49"/>
      <c r="NEA40" s="49"/>
      <c r="NEB40" s="49"/>
      <c r="NEC40" s="49"/>
      <c r="NED40" s="49"/>
      <c r="NEE40" s="49"/>
      <c r="NEF40" s="49"/>
      <c r="NEG40" s="49"/>
      <c r="NEH40" s="49"/>
      <c r="NEI40" s="49"/>
      <c r="NEJ40" s="49"/>
      <c r="NEK40" s="49"/>
      <c r="NEL40" s="49"/>
      <c r="NEM40" s="49"/>
      <c r="NEN40" s="49"/>
      <c r="NEO40" s="49"/>
      <c r="NEP40" s="49"/>
      <c r="NEQ40" s="49"/>
      <c r="NER40" s="49"/>
      <c r="NES40" s="49"/>
      <c r="NET40" s="49"/>
      <c r="NEU40" s="49"/>
      <c r="NEV40" s="49"/>
      <c r="NEW40" s="49"/>
      <c r="NEX40" s="49"/>
      <c r="NEY40" s="49"/>
      <c r="NEZ40" s="49"/>
      <c r="NFA40" s="49"/>
      <c r="NFB40" s="49"/>
      <c r="NFC40" s="49"/>
      <c r="NFD40" s="49"/>
      <c r="NFE40" s="49"/>
      <c r="NFF40" s="49"/>
      <c r="NFG40" s="49"/>
      <c r="NFH40" s="49"/>
      <c r="NFI40" s="49"/>
      <c r="NFJ40" s="49"/>
      <c r="NFK40" s="49"/>
      <c r="NFL40" s="49"/>
      <c r="NFM40" s="49"/>
      <c r="NFN40" s="49"/>
      <c r="NFO40" s="49"/>
      <c r="NFP40" s="49"/>
      <c r="NFQ40" s="49"/>
      <c r="NFR40" s="49"/>
      <c r="NFS40" s="49"/>
      <c r="NFT40" s="49"/>
      <c r="NFU40" s="49"/>
      <c r="NFV40" s="49"/>
      <c r="NFW40" s="49"/>
      <c r="NFX40" s="49"/>
      <c r="NFY40" s="49"/>
      <c r="NFZ40" s="49"/>
      <c r="NGA40" s="49"/>
      <c r="NGB40" s="49"/>
      <c r="NGC40" s="49"/>
      <c r="NGD40" s="49"/>
      <c r="NGE40" s="49"/>
      <c r="NGF40" s="49"/>
      <c r="NGG40" s="49"/>
      <c r="NGH40" s="49"/>
      <c r="NGI40" s="49"/>
      <c r="NGJ40" s="49"/>
      <c r="NGK40" s="49"/>
      <c r="NGL40" s="49"/>
      <c r="NGM40" s="49"/>
      <c r="NGN40" s="49"/>
      <c r="NGO40" s="49"/>
      <c r="NGP40" s="49"/>
      <c r="NGQ40" s="49"/>
      <c r="NGR40" s="49"/>
      <c r="NGS40" s="49"/>
      <c r="NGT40" s="49"/>
      <c r="NGU40" s="49"/>
      <c r="NGV40" s="49"/>
      <c r="NGW40" s="49"/>
      <c r="NGX40" s="49"/>
      <c r="NGY40" s="49"/>
      <c r="NGZ40" s="49"/>
      <c r="NHA40" s="49"/>
      <c r="NHB40" s="49"/>
      <c r="NHC40" s="49"/>
      <c r="NHD40" s="49"/>
      <c r="NHE40" s="49"/>
      <c r="NHF40" s="49"/>
      <c r="NHG40" s="49"/>
      <c r="NHH40" s="49"/>
      <c r="NHI40" s="49"/>
      <c r="NHJ40" s="49"/>
      <c r="NHK40" s="49"/>
      <c r="NHL40" s="49"/>
      <c r="NHM40" s="49"/>
      <c r="NHN40" s="49"/>
      <c r="NHO40" s="49"/>
      <c r="NHP40" s="49"/>
      <c r="NHQ40" s="49"/>
      <c r="NHR40" s="49"/>
      <c r="NHS40" s="49"/>
      <c r="NHT40" s="49"/>
      <c r="NHU40" s="49"/>
      <c r="NHV40" s="49"/>
      <c r="NHW40" s="49"/>
      <c r="NHX40" s="49"/>
      <c r="NHY40" s="49"/>
      <c r="NHZ40" s="49"/>
      <c r="NIA40" s="49"/>
      <c r="NIB40" s="49"/>
      <c r="NIC40" s="49"/>
      <c r="NID40" s="49"/>
      <c r="NIE40" s="49"/>
      <c r="NIF40" s="49"/>
      <c r="NIG40" s="49"/>
      <c r="NIH40" s="49"/>
      <c r="NII40" s="49"/>
      <c r="NIJ40" s="49"/>
      <c r="NIK40" s="49"/>
      <c r="NIL40" s="49"/>
      <c r="NIM40" s="49"/>
      <c r="NIN40" s="49"/>
      <c r="NIO40" s="49"/>
      <c r="NIP40" s="49"/>
      <c r="NIQ40" s="49"/>
      <c r="NIR40" s="49"/>
      <c r="NIS40" s="49"/>
      <c r="NIT40" s="49"/>
      <c r="NIU40" s="49"/>
      <c r="NIV40" s="49"/>
      <c r="NIW40" s="49"/>
      <c r="NIX40" s="49"/>
      <c r="NIY40" s="49"/>
      <c r="NIZ40" s="49"/>
      <c r="NJA40" s="49"/>
      <c r="NJB40" s="49"/>
      <c r="NJC40" s="49"/>
      <c r="NJD40" s="49"/>
      <c r="NJE40" s="49"/>
      <c r="NJF40" s="49"/>
      <c r="NJG40" s="49"/>
      <c r="NJH40" s="49"/>
      <c r="NJI40" s="49"/>
      <c r="NJJ40" s="49"/>
      <c r="NJK40" s="49"/>
      <c r="NJL40" s="49"/>
      <c r="NJM40" s="49"/>
      <c r="NJN40" s="49"/>
      <c r="NJO40" s="49"/>
      <c r="NJP40" s="49"/>
      <c r="NJQ40" s="49"/>
      <c r="NJR40" s="49"/>
      <c r="NJS40" s="49"/>
      <c r="NJT40" s="49"/>
      <c r="NJU40" s="49"/>
      <c r="NJV40" s="49"/>
      <c r="NJW40" s="49"/>
      <c r="NJX40" s="49"/>
      <c r="NJY40" s="49"/>
      <c r="NJZ40" s="49"/>
      <c r="NKA40" s="49"/>
      <c r="NKB40" s="49"/>
      <c r="NKC40" s="49"/>
      <c r="NKD40" s="49"/>
      <c r="NKE40" s="49"/>
      <c r="NKF40" s="49"/>
      <c r="NKG40" s="49"/>
      <c r="NKH40" s="49"/>
      <c r="NKI40" s="49"/>
      <c r="NKJ40" s="49"/>
      <c r="NKK40" s="49"/>
      <c r="NKL40" s="49"/>
      <c r="NKM40" s="49"/>
      <c r="NKN40" s="49"/>
      <c r="NKO40" s="49"/>
      <c r="NKP40" s="49"/>
      <c r="NKQ40" s="49"/>
      <c r="NKR40" s="49"/>
      <c r="NKS40" s="49"/>
      <c r="NKT40" s="49"/>
      <c r="NKU40" s="49"/>
      <c r="NKV40" s="49"/>
      <c r="NKW40" s="49"/>
      <c r="NKX40" s="49"/>
      <c r="NKY40" s="49"/>
      <c r="NKZ40" s="49"/>
      <c r="NLA40" s="49"/>
      <c r="NLB40" s="49"/>
      <c r="NLC40" s="49"/>
      <c r="NLD40" s="49"/>
      <c r="NLE40" s="49"/>
      <c r="NLF40" s="49"/>
      <c r="NLG40" s="49"/>
      <c r="NLH40" s="49"/>
      <c r="NLI40" s="49"/>
      <c r="NLJ40" s="49"/>
      <c r="NLK40" s="49"/>
      <c r="NLL40" s="49"/>
      <c r="NLM40" s="49"/>
      <c r="NLN40" s="49"/>
      <c r="NLO40" s="49"/>
      <c r="NLP40" s="49"/>
      <c r="NLQ40" s="49"/>
      <c r="NLR40" s="49"/>
      <c r="NLS40" s="49"/>
      <c r="NLT40" s="49"/>
      <c r="NLU40" s="49"/>
      <c r="NLV40" s="49"/>
      <c r="NLW40" s="49"/>
      <c r="NLX40" s="49"/>
      <c r="NLY40" s="49"/>
      <c r="NLZ40" s="49"/>
      <c r="NMA40" s="49"/>
      <c r="NMB40" s="49"/>
      <c r="NMC40" s="49"/>
      <c r="NMD40" s="49"/>
      <c r="NME40" s="49"/>
      <c r="NMF40" s="49"/>
      <c r="NMG40" s="49"/>
      <c r="NMH40" s="49"/>
      <c r="NMI40" s="49"/>
      <c r="NMJ40" s="49"/>
      <c r="NMK40" s="49"/>
      <c r="NML40" s="49"/>
      <c r="NMM40" s="49"/>
      <c r="NMN40" s="49"/>
      <c r="NMO40" s="49"/>
      <c r="NMP40" s="49"/>
      <c r="NMQ40" s="49"/>
      <c r="NMR40" s="49"/>
      <c r="NMS40" s="49"/>
      <c r="NMT40" s="49"/>
      <c r="NMU40" s="49"/>
      <c r="NMV40" s="49"/>
      <c r="NMW40" s="49"/>
      <c r="NMX40" s="49"/>
      <c r="NMY40" s="49"/>
      <c r="NMZ40" s="49"/>
      <c r="NNA40" s="49"/>
      <c r="NNB40" s="49"/>
      <c r="NNC40" s="49"/>
      <c r="NND40" s="49"/>
      <c r="NNE40" s="49"/>
      <c r="NNF40" s="49"/>
      <c r="NNG40" s="49"/>
      <c r="NNH40" s="49"/>
      <c r="NNI40" s="49"/>
      <c r="NNJ40" s="49"/>
      <c r="NNK40" s="49"/>
      <c r="NNL40" s="49"/>
      <c r="NNM40" s="49"/>
      <c r="NNN40" s="49"/>
      <c r="NNO40" s="49"/>
      <c r="NNP40" s="49"/>
      <c r="NNQ40" s="49"/>
      <c r="NNR40" s="49"/>
      <c r="NNS40" s="49"/>
      <c r="NNT40" s="49"/>
      <c r="NNU40" s="49"/>
      <c r="NNV40" s="49"/>
      <c r="NNW40" s="49"/>
      <c r="NNX40" s="49"/>
      <c r="NNY40" s="49"/>
      <c r="NNZ40" s="49"/>
      <c r="NOA40" s="49"/>
      <c r="NOB40" s="49"/>
      <c r="NOC40" s="49"/>
      <c r="NOD40" s="49"/>
      <c r="NOE40" s="49"/>
      <c r="NOF40" s="49"/>
      <c r="NOG40" s="49"/>
      <c r="NOH40" s="49"/>
      <c r="NOI40" s="49"/>
      <c r="NOJ40" s="49"/>
      <c r="NOK40" s="49"/>
      <c r="NOL40" s="49"/>
      <c r="NOM40" s="49"/>
      <c r="NON40" s="49"/>
      <c r="NOO40" s="49"/>
      <c r="NOP40" s="49"/>
      <c r="NOQ40" s="49"/>
      <c r="NOR40" s="49"/>
      <c r="NOS40" s="49"/>
      <c r="NOT40" s="49"/>
      <c r="NOU40" s="49"/>
      <c r="NOV40" s="49"/>
      <c r="NOW40" s="49"/>
      <c r="NOX40" s="49"/>
      <c r="NOY40" s="49"/>
      <c r="NOZ40" s="49"/>
      <c r="NPA40" s="49"/>
      <c r="NPB40" s="49"/>
      <c r="NPC40" s="49"/>
      <c r="NPD40" s="49"/>
      <c r="NPE40" s="49"/>
      <c r="NPF40" s="49"/>
      <c r="NPG40" s="49"/>
      <c r="NPH40" s="49"/>
      <c r="NPI40" s="49"/>
      <c r="NPJ40" s="49"/>
      <c r="NPK40" s="49"/>
      <c r="NPL40" s="49"/>
      <c r="NPM40" s="49"/>
      <c r="NPN40" s="49"/>
      <c r="NPO40" s="49"/>
      <c r="NPP40" s="49"/>
      <c r="NPQ40" s="49"/>
      <c r="NPR40" s="49"/>
      <c r="NPS40" s="49"/>
      <c r="NPT40" s="49"/>
      <c r="NPU40" s="49"/>
      <c r="NPV40" s="49"/>
      <c r="NPW40" s="49"/>
      <c r="NPX40" s="49"/>
      <c r="NPY40" s="49"/>
      <c r="NPZ40" s="49"/>
      <c r="NQA40" s="49"/>
      <c r="NQB40" s="49"/>
      <c r="NQC40" s="49"/>
      <c r="NQD40" s="49"/>
      <c r="NQE40" s="49"/>
      <c r="NQF40" s="49"/>
      <c r="NQG40" s="49"/>
      <c r="NQH40" s="49"/>
      <c r="NQI40" s="49"/>
      <c r="NQJ40" s="49"/>
      <c r="NQK40" s="49"/>
      <c r="NQL40" s="49"/>
      <c r="NQM40" s="49"/>
      <c r="NQN40" s="49"/>
      <c r="NQO40" s="49"/>
      <c r="NQP40" s="49"/>
      <c r="NQQ40" s="49"/>
      <c r="NQR40" s="49"/>
      <c r="NQS40" s="49"/>
      <c r="NQT40" s="49"/>
      <c r="NQU40" s="49"/>
      <c r="NQV40" s="49"/>
      <c r="NQW40" s="49"/>
      <c r="NQX40" s="49"/>
      <c r="NQY40" s="49"/>
      <c r="NQZ40" s="49"/>
      <c r="NRA40" s="49"/>
      <c r="NRB40" s="49"/>
      <c r="NRC40" s="49"/>
      <c r="NRD40" s="49"/>
      <c r="NRE40" s="49"/>
      <c r="NRF40" s="49"/>
      <c r="NRG40" s="49"/>
      <c r="NRH40" s="49"/>
      <c r="NRI40" s="49"/>
      <c r="NRJ40" s="49"/>
      <c r="NRK40" s="49"/>
      <c r="NRL40" s="49"/>
      <c r="NRM40" s="49"/>
      <c r="NRN40" s="49"/>
      <c r="NRO40" s="49"/>
      <c r="NRP40" s="49"/>
      <c r="NRQ40" s="49"/>
      <c r="NRR40" s="49"/>
      <c r="NRS40" s="49"/>
      <c r="NRT40" s="49"/>
      <c r="NRU40" s="49"/>
      <c r="NRV40" s="49"/>
      <c r="NRW40" s="49"/>
      <c r="NRX40" s="49"/>
      <c r="NRY40" s="49"/>
      <c r="NRZ40" s="49"/>
      <c r="NSA40" s="49"/>
      <c r="NSB40" s="49"/>
      <c r="NSC40" s="49"/>
      <c r="NSD40" s="49"/>
      <c r="NSE40" s="49"/>
      <c r="NSF40" s="49"/>
      <c r="NSG40" s="49"/>
      <c r="NSH40" s="49"/>
      <c r="NSI40" s="49"/>
      <c r="NSJ40" s="49"/>
      <c r="NSK40" s="49"/>
      <c r="NSL40" s="49"/>
      <c r="NSM40" s="49"/>
      <c r="NSN40" s="49"/>
      <c r="NSO40" s="49"/>
      <c r="NSP40" s="49"/>
      <c r="NSQ40" s="49"/>
      <c r="NSR40" s="49"/>
      <c r="NSS40" s="49"/>
      <c r="NST40" s="49"/>
      <c r="NSU40" s="49"/>
      <c r="NSV40" s="49"/>
      <c r="NSW40" s="49"/>
      <c r="NSX40" s="49"/>
      <c r="NSY40" s="49"/>
      <c r="NSZ40" s="49"/>
      <c r="NTA40" s="49"/>
      <c r="NTB40" s="49"/>
      <c r="NTC40" s="49"/>
      <c r="NTD40" s="49"/>
      <c r="NTE40" s="49"/>
      <c r="NTF40" s="49"/>
      <c r="NTG40" s="49"/>
      <c r="NTH40" s="49"/>
      <c r="NTI40" s="49"/>
      <c r="NTJ40" s="49"/>
      <c r="NTK40" s="49"/>
      <c r="NTL40" s="49"/>
      <c r="NTM40" s="49"/>
      <c r="NTN40" s="49"/>
      <c r="NTO40" s="49"/>
      <c r="NTP40" s="49"/>
      <c r="NTQ40" s="49"/>
      <c r="NTR40" s="49"/>
      <c r="NTS40" s="49"/>
      <c r="NTT40" s="49"/>
      <c r="NTU40" s="49"/>
      <c r="NTV40" s="49"/>
      <c r="NTW40" s="49"/>
      <c r="NTX40" s="49"/>
      <c r="NTY40" s="49"/>
      <c r="NTZ40" s="49"/>
      <c r="NUA40" s="49"/>
      <c r="NUB40" s="49"/>
      <c r="NUC40" s="49"/>
      <c r="NUD40" s="49"/>
      <c r="NUE40" s="49"/>
      <c r="NUF40" s="49"/>
      <c r="NUG40" s="49"/>
      <c r="NUH40" s="49"/>
      <c r="NUI40" s="49"/>
      <c r="NUJ40" s="49"/>
      <c r="NUK40" s="49"/>
      <c r="NUL40" s="49"/>
      <c r="NUM40" s="49"/>
      <c r="NUN40" s="49"/>
      <c r="NUO40" s="49"/>
      <c r="NUP40" s="49"/>
      <c r="NUQ40" s="49"/>
      <c r="NUR40" s="49"/>
      <c r="NUS40" s="49"/>
      <c r="NUT40" s="49"/>
      <c r="NUU40" s="49"/>
      <c r="NUV40" s="49"/>
      <c r="NUW40" s="49"/>
      <c r="NUX40" s="49"/>
      <c r="NUY40" s="49"/>
      <c r="NUZ40" s="49"/>
      <c r="NVA40" s="49"/>
      <c r="NVB40" s="49"/>
      <c r="NVC40" s="49"/>
      <c r="NVD40" s="49"/>
      <c r="NVE40" s="49"/>
      <c r="NVF40" s="49"/>
      <c r="NVG40" s="49"/>
      <c r="NVH40" s="49"/>
      <c r="NVI40" s="49"/>
      <c r="NVJ40" s="49"/>
      <c r="NVK40" s="49"/>
      <c r="NVL40" s="49"/>
      <c r="NVM40" s="49"/>
      <c r="NVN40" s="49"/>
      <c r="NVO40" s="49"/>
      <c r="NVP40" s="49"/>
      <c r="NVQ40" s="49"/>
      <c r="NVR40" s="49"/>
      <c r="NVS40" s="49"/>
      <c r="NVT40" s="49"/>
      <c r="NVU40" s="49"/>
      <c r="NVV40" s="49"/>
      <c r="NVW40" s="49"/>
      <c r="NVX40" s="49"/>
      <c r="NVY40" s="49"/>
      <c r="NVZ40" s="49"/>
      <c r="NWA40" s="49"/>
      <c r="NWB40" s="49"/>
      <c r="NWC40" s="49"/>
      <c r="NWD40" s="49"/>
      <c r="NWE40" s="49"/>
      <c r="NWF40" s="49"/>
      <c r="NWG40" s="49"/>
      <c r="NWH40" s="49"/>
      <c r="NWI40" s="49"/>
      <c r="NWJ40" s="49"/>
      <c r="NWK40" s="49"/>
      <c r="NWL40" s="49"/>
      <c r="NWM40" s="49"/>
      <c r="NWN40" s="49"/>
      <c r="NWO40" s="49"/>
      <c r="NWP40" s="49"/>
      <c r="NWQ40" s="49"/>
      <c r="NWR40" s="49"/>
      <c r="NWS40" s="49"/>
      <c r="NWT40" s="49"/>
      <c r="NWU40" s="49"/>
      <c r="NWV40" s="49"/>
      <c r="NWW40" s="49"/>
      <c r="NWX40" s="49"/>
      <c r="NWY40" s="49"/>
      <c r="NWZ40" s="49"/>
      <c r="NXA40" s="49"/>
      <c r="NXB40" s="49"/>
      <c r="NXC40" s="49"/>
      <c r="NXD40" s="49"/>
      <c r="NXE40" s="49"/>
      <c r="NXF40" s="49"/>
      <c r="NXG40" s="49"/>
      <c r="NXH40" s="49"/>
      <c r="NXI40" s="49"/>
      <c r="NXJ40" s="49"/>
      <c r="NXK40" s="49"/>
      <c r="NXL40" s="49"/>
      <c r="NXM40" s="49"/>
      <c r="NXN40" s="49"/>
      <c r="NXO40" s="49"/>
      <c r="NXP40" s="49"/>
      <c r="NXQ40" s="49"/>
      <c r="NXR40" s="49"/>
      <c r="NXS40" s="49"/>
      <c r="NXT40" s="49"/>
      <c r="NXU40" s="49"/>
      <c r="NXV40" s="49"/>
      <c r="NXW40" s="49"/>
      <c r="NXX40" s="49"/>
      <c r="NXY40" s="49"/>
      <c r="NXZ40" s="49"/>
      <c r="NYA40" s="49"/>
      <c r="NYB40" s="49"/>
      <c r="NYC40" s="49"/>
      <c r="NYD40" s="49"/>
      <c r="NYE40" s="49"/>
      <c r="NYF40" s="49"/>
      <c r="NYG40" s="49"/>
      <c r="NYH40" s="49"/>
      <c r="NYI40" s="49"/>
      <c r="NYJ40" s="49"/>
      <c r="NYK40" s="49"/>
      <c r="NYL40" s="49"/>
      <c r="NYM40" s="49"/>
      <c r="NYN40" s="49"/>
      <c r="NYO40" s="49"/>
      <c r="NYP40" s="49"/>
      <c r="NYQ40" s="49"/>
      <c r="NYR40" s="49"/>
      <c r="NYS40" s="49"/>
      <c r="NYT40" s="49"/>
      <c r="NYU40" s="49"/>
      <c r="NYV40" s="49"/>
      <c r="NYW40" s="49"/>
      <c r="NYX40" s="49"/>
      <c r="NYY40" s="49"/>
      <c r="NYZ40" s="49"/>
      <c r="NZA40" s="49"/>
      <c r="NZB40" s="49"/>
      <c r="NZC40" s="49"/>
      <c r="NZD40" s="49"/>
      <c r="NZE40" s="49"/>
      <c r="NZF40" s="49"/>
      <c r="NZG40" s="49"/>
      <c r="NZH40" s="49"/>
      <c r="NZI40" s="49"/>
      <c r="NZJ40" s="49"/>
      <c r="NZK40" s="49"/>
      <c r="NZL40" s="49"/>
      <c r="NZM40" s="49"/>
      <c r="NZN40" s="49"/>
      <c r="NZO40" s="49"/>
      <c r="NZP40" s="49"/>
      <c r="NZQ40" s="49"/>
      <c r="NZR40" s="49"/>
      <c r="NZS40" s="49"/>
      <c r="NZT40" s="49"/>
      <c r="NZU40" s="49"/>
      <c r="NZV40" s="49"/>
      <c r="NZW40" s="49"/>
      <c r="NZX40" s="49"/>
      <c r="NZY40" s="49"/>
      <c r="NZZ40" s="49"/>
      <c r="OAA40" s="49"/>
      <c r="OAB40" s="49"/>
      <c r="OAC40" s="49"/>
      <c r="OAD40" s="49"/>
      <c r="OAE40" s="49"/>
      <c r="OAF40" s="49"/>
      <c r="OAG40" s="49"/>
      <c r="OAH40" s="49"/>
      <c r="OAI40" s="49"/>
      <c r="OAJ40" s="49"/>
      <c r="OAK40" s="49"/>
      <c r="OAL40" s="49"/>
      <c r="OAM40" s="49"/>
      <c r="OAN40" s="49"/>
      <c r="OAO40" s="49"/>
      <c r="OAP40" s="49"/>
      <c r="OAQ40" s="49"/>
      <c r="OAR40" s="49"/>
      <c r="OAS40" s="49"/>
      <c r="OAT40" s="49"/>
      <c r="OAU40" s="49"/>
      <c r="OAV40" s="49"/>
      <c r="OAW40" s="49"/>
      <c r="OAX40" s="49"/>
      <c r="OAY40" s="49"/>
      <c r="OAZ40" s="49"/>
      <c r="OBA40" s="49"/>
      <c r="OBB40" s="49"/>
      <c r="OBC40" s="49"/>
      <c r="OBD40" s="49"/>
      <c r="OBE40" s="49"/>
      <c r="OBF40" s="49"/>
      <c r="OBG40" s="49"/>
      <c r="OBH40" s="49"/>
      <c r="OBI40" s="49"/>
      <c r="OBJ40" s="49"/>
      <c r="OBK40" s="49"/>
      <c r="OBL40" s="49"/>
      <c r="OBM40" s="49"/>
      <c r="OBN40" s="49"/>
      <c r="OBO40" s="49"/>
      <c r="OBP40" s="49"/>
      <c r="OBQ40" s="49"/>
      <c r="OBR40" s="49"/>
      <c r="OBS40" s="49"/>
      <c r="OBT40" s="49"/>
      <c r="OBU40" s="49"/>
      <c r="OBV40" s="49"/>
      <c r="OBW40" s="49"/>
      <c r="OBX40" s="49"/>
      <c r="OBY40" s="49"/>
      <c r="OBZ40" s="49"/>
      <c r="OCA40" s="49"/>
      <c r="OCB40" s="49"/>
      <c r="OCC40" s="49"/>
      <c r="OCD40" s="49"/>
      <c r="OCE40" s="49"/>
      <c r="OCF40" s="49"/>
      <c r="OCG40" s="49"/>
      <c r="OCH40" s="49"/>
      <c r="OCI40" s="49"/>
      <c r="OCJ40" s="49"/>
      <c r="OCK40" s="49"/>
      <c r="OCL40" s="49"/>
      <c r="OCM40" s="49"/>
      <c r="OCN40" s="49"/>
      <c r="OCO40" s="49"/>
      <c r="OCP40" s="49"/>
      <c r="OCQ40" s="49"/>
      <c r="OCR40" s="49"/>
      <c r="OCS40" s="49"/>
      <c r="OCT40" s="49"/>
      <c r="OCU40" s="49"/>
      <c r="OCV40" s="49"/>
      <c r="OCW40" s="49"/>
      <c r="OCX40" s="49"/>
      <c r="OCY40" s="49"/>
      <c r="OCZ40" s="49"/>
      <c r="ODA40" s="49"/>
      <c r="ODB40" s="49"/>
      <c r="ODC40" s="49"/>
      <c r="ODD40" s="49"/>
      <c r="ODE40" s="49"/>
      <c r="ODF40" s="49"/>
      <c r="ODG40" s="49"/>
      <c r="ODH40" s="49"/>
      <c r="ODI40" s="49"/>
      <c r="ODJ40" s="49"/>
      <c r="ODK40" s="49"/>
      <c r="ODL40" s="49"/>
      <c r="ODM40" s="49"/>
      <c r="ODN40" s="49"/>
      <c r="ODO40" s="49"/>
      <c r="ODP40" s="49"/>
      <c r="ODQ40" s="49"/>
      <c r="ODR40" s="49"/>
      <c r="ODS40" s="49"/>
      <c r="ODT40" s="49"/>
      <c r="ODU40" s="49"/>
      <c r="ODV40" s="49"/>
      <c r="ODW40" s="49"/>
      <c r="ODX40" s="49"/>
      <c r="ODY40" s="49"/>
      <c r="ODZ40" s="49"/>
      <c r="OEA40" s="49"/>
      <c r="OEB40" s="49"/>
      <c r="OEC40" s="49"/>
      <c r="OED40" s="49"/>
      <c r="OEE40" s="49"/>
      <c r="OEF40" s="49"/>
      <c r="OEG40" s="49"/>
      <c r="OEH40" s="49"/>
      <c r="OEI40" s="49"/>
      <c r="OEJ40" s="49"/>
      <c r="OEK40" s="49"/>
      <c r="OEL40" s="49"/>
      <c r="OEM40" s="49"/>
      <c r="OEN40" s="49"/>
      <c r="OEO40" s="49"/>
      <c r="OEP40" s="49"/>
      <c r="OEQ40" s="49"/>
      <c r="OER40" s="49"/>
      <c r="OES40" s="49"/>
      <c r="OET40" s="49"/>
      <c r="OEU40" s="49"/>
      <c r="OEV40" s="49"/>
      <c r="OEW40" s="49"/>
      <c r="OEX40" s="49"/>
      <c r="OEY40" s="49"/>
      <c r="OEZ40" s="49"/>
      <c r="OFA40" s="49"/>
      <c r="OFB40" s="49"/>
      <c r="OFC40" s="49"/>
      <c r="OFD40" s="49"/>
      <c r="OFE40" s="49"/>
      <c r="OFF40" s="49"/>
      <c r="OFG40" s="49"/>
      <c r="OFH40" s="49"/>
      <c r="OFI40" s="49"/>
      <c r="OFJ40" s="49"/>
      <c r="OFK40" s="49"/>
      <c r="OFL40" s="49"/>
      <c r="OFM40" s="49"/>
      <c r="OFN40" s="49"/>
      <c r="OFO40" s="49"/>
      <c r="OFP40" s="49"/>
      <c r="OFQ40" s="49"/>
      <c r="OFR40" s="49"/>
      <c r="OFS40" s="49"/>
      <c r="OFT40" s="49"/>
      <c r="OFU40" s="49"/>
      <c r="OFV40" s="49"/>
      <c r="OFW40" s="49"/>
      <c r="OFX40" s="49"/>
      <c r="OFY40" s="49"/>
      <c r="OFZ40" s="49"/>
      <c r="OGA40" s="49"/>
      <c r="OGB40" s="49"/>
      <c r="OGC40" s="49"/>
      <c r="OGD40" s="49"/>
      <c r="OGE40" s="49"/>
      <c r="OGF40" s="49"/>
      <c r="OGG40" s="49"/>
      <c r="OGH40" s="49"/>
      <c r="OGI40" s="49"/>
      <c r="OGJ40" s="49"/>
      <c r="OGK40" s="49"/>
      <c r="OGL40" s="49"/>
      <c r="OGM40" s="49"/>
      <c r="OGN40" s="49"/>
      <c r="OGO40" s="49"/>
      <c r="OGP40" s="49"/>
      <c r="OGQ40" s="49"/>
      <c r="OGR40" s="49"/>
      <c r="OGS40" s="49"/>
      <c r="OGT40" s="49"/>
      <c r="OGU40" s="49"/>
      <c r="OGV40" s="49"/>
      <c r="OGW40" s="49"/>
      <c r="OGX40" s="49"/>
      <c r="OGY40" s="49"/>
      <c r="OGZ40" s="49"/>
      <c r="OHA40" s="49"/>
      <c r="OHB40" s="49"/>
      <c r="OHC40" s="49"/>
      <c r="OHD40" s="49"/>
      <c r="OHE40" s="49"/>
      <c r="OHF40" s="49"/>
      <c r="OHG40" s="49"/>
      <c r="OHH40" s="49"/>
      <c r="OHI40" s="49"/>
      <c r="OHJ40" s="49"/>
      <c r="OHK40" s="49"/>
      <c r="OHL40" s="49"/>
      <c r="OHM40" s="49"/>
      <c r="OHN40" s="49"/>
      <c r="OHO40" s="49"/>
      <c r="OHP40" s="49"/>
      <c r="OHQ40" s="49"/>
      <c r="OHR40" s="49"/>
      <c r="OHS40" s="49"/>
      <c r="OHT40" s="49"/>
      <c r="OHU40" s="49"/>
      <c r="OHV40" s="49"/>
      <c r="OHW40" s="49"/>
      <c r="OHX40" s="49"/>
      <c r="OHY40" s="49"/>
      <c r="OHZ40" s="49"/>
      <c r="OIA40" s="49"/>
      <c r="OIB40" s="49"/>
      <c r="OIC40" s="49"/>
      <c r="OID40" s="49"/>
      <c r="OIE40" s="49"/>
      <c r="OIF40" s="49"/>
      <c r="OIG40" s="49"/>
      <c r="OIH40" s="49"/>
      <c r="OII40" s="49"/>
      <c r="OIJ40" s="49"/>
      <c r="OIK40" s="49"/>
      <c r="OIL40" s="49"/>
      <c r="OIM40" s="49"/>
      <c r="OIN40" s="49"/>
      <c r="OIO40" s="49"/>
      <c r="OIP40" s="49"/>
      <c r="OIQ40" s="49"/>
      <c r="OIR40" s="49"/>
      <c r="OIS40" s="49"/>
      <c r="OIT40" s="49"/>
      <c r="OIU40" s="49"/>
      <c r="OIV40" s="49"/>
      <c r="OIW40" s="49"/>
      <c r="OIX40" s="49"/>
      <c r="OIY40" s="49"/>
      <c r="OIZ40" s="49"/>
      <c r="OJA40" s="49"/>
      <c r="OJB40" s="49"/>
      <c r="OJC40" s="49"/>
      <c r="OJD40" s="49"/>
      <c r="OJE40" s="49"/>
      <c r="OJF40" s="49"/>
      <c r="OJG40" s="49"/>
      <c r="OJH40" s="49"/>
      <c r="OJI40" s="49"/>
      <c r="OJJ40" s="49"/>
      <c r="OJK40" s="49"/>
      <c r="OJL40" s="49"/>
      <c r="OJM40" s="49"/>
      <c r="OJN40" s="49"/>
      <c r="OJO40" s="49"/>
      <c r="OJP40" s="49"/>
      <c r="OJQ40" s="49"/>
      <c r="OJR40" s="49"/>
      <c r="OJS40" s="49"/>
      <c r="OJT40" s="49"/>
      <c r="OJU40" s="49"/>
      <c r="OJV40" s="49"/>
      <c r="OJW40" s="49"/>
      <c r="OJX40" s="49"/>
      <c r="OJY40" s="49"/>
      <c r="OJZ40" s="49"/>
      <c r="OKA40" s="49"/>
      <c r="OKB40" s="49"/>
      <c r="OKC40" s="49"/>
      <c r="OKD40" s="49"/>
      <c r="OKE40" s="49"/>
      <c r="OKF40" s="49"/>
      <c r="OKG40" s="49"/>
      <c r="OKH40" s="49"/>
      <c r="OKI40" s="49"/>
      <c r="OKJ40" s="49"/>
      <c r="OKK40" s="49"/>
      <c r="OKL40" s="49"/>
      <c r="OKM40" s="49"/>
      <c r="OKN40" s="49"/>
      <c r="OKO40" s="49"/>
      <c r="OKP40" s="49"/>
      <c r="OKQ40" s="49"/>
      <c r="OKR40" s="49"/>
      <c r="OKS40" s="49"/>
      <c r="OKT40" s="49"/>
      <c r="OKU40" s="49"/>
      <c r="OKV40" s="49"/>
      <c r="OKW40" s="49"/>
      <c r="OKX40" s="49"/>
      <c r="OKY40" s="49"/>
      <c r="OKZ40" s="49"/>
      <c r="OLA40" s="49"/>
      <c r="OLB40" s="49"/>
      <c r="OLC40" s="49"/>
      <c r="OLD40" s="49"/>
      <c r="OLE40" s="49"/>
      <c r="OLF40" s="49"/>
      <c r="OLG40" s="49"/>
      <c r="OLH40" s="49"/>
      <c r="OLI40" s="49"/>
      <c r="OLJ40" s="49"/>
      <c r="OLK40" s="49"/>
      <c r="OLL40" s="49"/>
      <c r="OLM40" s="49"/>
      <c r="OLN40" s="49"/>
      <c r="OLO40" s="49"/>
      <c r="OLP40" s="49"/>
      <c r="OLQ40" s="49"/>
      <c r="OLR40" s="49"/>
      <c r="OLS40" s="49"/>
      <c r="OLT40" s="49"/>
      <c r="OLU40" s="49"/>
      <c r="OLV40" s="49"/>
      <c r="OLW40" s="49"/>
      <c r="OLX40" s="49"/>
      <c r="OLY40" s="49"/>
      <c r="OLZ40" s="49"/>
      <c r="OMA40" s="49"/>
      <c r="OMB40" s="49"/>
      <c r="OMC40" s="49"/>
      <c r="OMD40" s="49"/>
      <c r="OME40" s="49"/>
      <c r="OMF40" s="49"/>
      <c r="OMG40" s="49"/>
      <c r="OMH40" s="49"/>
      <c r="OMI40" s="49"/>
      <c r="OMJ40" s="49"/>
      <c r="OMK40" s="49"/>
      <c r="OML40" s="49"/>
      <c r="OMM40" s="49"/>
      <c r="OMN40" s="49"/>
      <c r="OMO40" s="49"/>
      <c r="OMP40" s="49"/>
      <c r="OMQ40" s="49"/>
      <c r="OMR40" s="49"/>
      <c r="OMS40" s="49"/>
      <c r="OMT40" s="49"/>
      <c r="OMU40" s="49"/>
      <c r="OMV40" s="49"/>
      <c r="OMW40" s="49"/>
      <c r="OMX40" s="49"/>
      <c r="OMY40" s="49"/>
      <c r="OMZ40" s="49"/>
      <c r="ONA40" s="49"/>
      <c r="ONB40" s="49"/>
      <c r="ONC40" s="49"/>
      <c r="OND40" s="49"/>
      <c r="ONE40" s="49"/>
      <c r="ONF40" s="49"/>
      <c r="ONG40" s="49"/>
      <c r="ONH40" s="49"/>
      <c r="ONI40" s="49"/>
      <c r="ONJ40" s="49"/>
      <c r="ONK40" s="49"/>
      <c r="ONL40" s="49"/>
      <c r="ONM40" s="49"/>
      <c r="ONN40" s="49"/>
      <c r="ONO40" s="49"/>
      <c r="ONP40" s="49"/>
      <c r="ONQ40" s="49"/>
      <c r="ONR40" s="49"/>
      <c r="ONS40" s="49"/>
      <c r="ONT40" s="49"/>
      <c r="ONU40" s="49"/>
      <c r="ONV40" s="49"/>
      <c r="ONW40" s="49"/>
      <c r="ONX40" s="49"/>
      <c r="ONY40" s="49"/>
      <c r="ONZ40" s="49"/>
      <c r="OOA40" s="49"/>
      <c r="OOB40" s="49"/>
      <c r="OOC40" s="49"/>
      <c r="OOD40" s="49"/>
      <c r="OOE40" s="49"/>
      <c r="OOF40" s="49"/>
      <c r="OOG40" s="49"/>
      <c r="OOH40" s="49"/>
      <c r="OOI40" s="49"/>
      <c r="OOJ40" s="49"/>
      <c r="OOK40" s="49"/>
      <c r="OOL40" s="49"/>
      <c r="OOM40" s="49"/>
      <c r="OON40" s="49"/>
      <c r="OOO40" s="49"/>
      <c r="OOP40" s="49"/>
      <c r="OOQ40" s="49"/>
      <c r="OOR40" s="49"/>
      <c r="OOS40" s="49"/>
      <c r="OOT40" s="49"/>
      <c r="OOU40" s="49"/>
      <c r="OOV40" s="49"/>
      <c r="OOW40" s="49"/>
      <c r="OOX40" s="49"/>
      <c r="OOY40" s="49"/>
      <c r="OOZ40" s="49"/>
      <c r="OPA40" s="49"/>
      <c r="OPB40" s="49"/>
      <c r="OPC40" s="49"/>
      <c r="OPD40" s="49"/>
      <c r="OPE40" s="49"/>
      <c r="OPF40" s="49"/>
      <c r="OPG40" s="49"/>
      <c r="OPH40" s="49"/>
      <c r="OPI40" s="49"/>
      <c r="OPJ40" s="49"/>
      <c r="OPK40" s="49"/>
      <c r="OPL40" s="49"/>
      <c r="OPM40" s="49"/>
      <c r="OPN40" s="49"/>
      <c r="OPO40" s="49"/>
      <c r="OPP40" s="49"/>
      <c r="OPQ40" s="49"/>
      <c r="OPR40" s="49"/>
      <c r="OPS40" s="49"/>
      <c r="OPT40" s="49"/>
      <c r="OPU40" s="49"/>
      <c r="OPV40" s="49"/>
      <c r="OPW40" s="49"/>
      <c r="OPX40" s="49"/>
      <c r="OPY40" s="49"/>
      <c r="OPZ40" s="49"/>
      <c r="OQA40" s="49"/>
      <c r="OQB40" s="49"/>
      <c r="OQC40" s="49"/>
      <c r="OQD40" s="49"/>
      <c r="OQE40" s="49"/>
      <c r="OQF40" s="49"/>
      <c r="OQG40" s="49"/>
      <c r="OQH40" s="49"/>
      <c r="OQI40" s="49"/>
      <c r="OQJ40" s="49"/>
      <c r="OQK40" s="49"/>
      <c r="OQL40" s="49"/>
      <c r="OQM40" s="49"/>
      <c r="OQN40" s="49"/>
      <c r="OQO40" s="49"/>
      <c r="OQP40" s="49"/>
      <c r="OQQ40" s="49"/>
      <c r="OQR40" s="49"/>
      <c r="OQS40" s="49"/>
      <c r="OQT40" s="49"/>
      <c r="OQU40" s="49"/>
      <c r="OQV40" s="49"/>
      <c r="OQW40" s="49"/>
      <c r="OQX40" s="49"/>
      <c r="OQY40" s="49"/>
      <c r="OQZ40" s="49"/>
      <c r="ORA40" s="49"/>
      <c r="ORB40" s="49"/>
      <c r="ORC40" s="49"/>
      <c r="ORD40" s="49"/>
      <c r="ORE40" s="49"/>
      <c r="ORF40" s="49"/>
      <c r="ORG40" s="49"/>
      <c r="ORH40" s="49"/>
      <c r="ORI40" s="49"/>
      <c r="ORJ40" s="49"/>
      <c r="ORK40" s="49"/>
      <c r="ORL40" s="49"/>
      <c r="ORM40" s="49"/>
      <c r="ORN40" s="49"/>
      <c r="ORO40" s="49"/>
      <c r="ORP40" s="49"/>
      <c r="ORQ40" s="49"/>
      <c r="ORR40" s="49"/>
      <c r="ORS40" s="49"/>
      <c r="ORT40" s="49"/>
      <c r="ORU40" s="49"/>
      <c r="ORV40" s="49"/>
      <c r="ORW40" s="49"/>
      <c r="ORX40" s="49"/>
      <c r="ORY40" s="49"/>
      <c r="ORZ40" s="49"/>
      <c r="OSA40" s="49"/>
      <c r="OSB40" s="49"/>
      <c r="OSC40" s="49"/>
      <c r="OSD40" s="49"/>
      <c r="OSE40" s="49"/>
      <c r="OSF40" s="49"/>
      <c r="OSG40" s="49"/>
      <c r="OSH40" s="49"/>
      <c r="OSI40" s="49"/>
      <c r="OSJ40" s="49"/>
      <c r="OSK40" s="49"/>
      <c r="OSL40" s="49"/>
      <c r="OSM40" s="49"/>
      <c r="OSN40" s="49"/>
      <c r="OSO40" s="49"/>
      <c r="OSP40" s="49"/>
      <c r="OSQ40" s="49"/>
      <c r="OSR40" s="49"/>
      <c r="OSS40" s="49"/>
      <c r="OST40" s="49"/>
      <c r="OSU40" s="49"/>
      <c r="OSV40" s="49"/>
      <c r="OSW40" s="49"/>
      <c r="OSX40" s="49"/>
      <c r="OSY40" s="49"/>
      <c r="OSZ40" s="49"/>
      <c r="OTA40" s="49"/>
      <c r="OTB40" s="49"/>
      <c r="OTC40" s="49"/>
      <c r="OTD40" s="49"/>
      <c r="OTE40" s="49"/>
      <c r="OTF40" s="49"/>
      <c r="OTG40" s="49"/>
      <c r="OTH40" s="49"/>
      <c r="OTI40" s="49"/>
      <c r="OTJ40" s="49"/>
      <c r="OTK40" s="49"/>
      <c r="OTL40" s="49"/>
      <c r="OTM40" s="49"/>
      <c r="OTN40" s="49"/>
      <c r="OTO40" s="49"/>
      <c r="OTP40" s="49"/>
      <c r="OTQ40" s="49"/>
      <c r="OTR40" s="49"/>
      <c r="OTS40" s="49"/>
      <c r="OTT40" s="49"/>
      <c r="OTU40" s="49"/>
      <c r="OTV40" s="49"/>
      <c r="OTW40" s="49"/>
      <c r="OTX40" s="49"/>
      <c r="OTY40" s="49"/>
      <c r="OTZ40" s="49"/>
      <c r="OUA40" s="49"/>
      <c r="OUB40" s="49"/>
      <c r="OUC40" s="49"/>
      <c r="OUD40" s="49"/>
      <c r="OUE40" s="49"/>
      <c r="OUF40" s="49"/>
      <c r="OUG40" s="49"/>
      <c r="OUH40" s="49"/>
      <c r="OUI40" s="49"/>
      <c r="OUJ40" s="49"/>
      <c r="OUK40" s="49"/>
      <c r="OUL40" s="49"/>
      <c r="OUM40" s="49"/>
      <c r="OUN40" s="49"/>
      <c r="OUO40" s="49"/>
      <c r="OUP40" s="49"/>
      <c r="OUQ40" s="49"/>
      <c r="OUR40" s="49"/>
      <c r="OUS40" s="49"/>
      <c r="OUT40" s="49"/>
      <c r="OUU40" s="49"/>
      <c r="OUV40" s="49"/>
      <c r="OUW40" s="49"/>
      <c r="OUX40" s="49"/>
      <c r="OUY40" s="49"/>
      <c r="OUZ40" s="49"/>
      <c r="OVA40" s="49"/>
      <c r="OVB40" s="49"/>
      <c r="OVC40" s="49"/>
      <c r="OVD40" s="49"/>
      <c r="OVE40" s="49"/>
      <c r="OVF40" s="49"/>
      <c r="OVG40" s="49"/>
      <c r="OVH40" s="49"/>
      <c r="OVI40" s="49"/>
      <c r="OVJ40" s="49"/>
      <c r="OVK40" s="49"/>
      <c r="OVL40" s="49"/>
      <c r="OVM40" s="49"/>
      <c r="OVN40" s="49"/>
      <c r="OVO40" s="49"/>
      <c r="OVP40" s="49"/>
      <c r="OVQ40" s="49"/>
      <c r="OVR40" s="49"/>
      <c r="OVS40" s="49"/>
      <c r="OVT40" s="49"/>
      <c r="OVU40" s="49"/>
      <c r="OVV40" s="49"/>
      <c r="OVW40" s="49"/>
      <c r="OVX40" s="49"/>
      <c r="OVY40" s="49"/>
      <c r="OVZ40" s="49"/>
      <c r="OWA40" s="49"/>
      <c r="OWB40" s="49"/>
      <c r="OWC40" s="49"/>
      <c r="OWD40" s="49"/>
      <c r="OWE40" s="49"/>
      <c r="OWF40" s="49"/>
      <c r="OWG40" s="49"/>
      <c r="OWH40" s="49"/>
      <c r="OWI40" s="49"/>
      <c r="OWJ40" s="49"/>
      <c r="OWK40" s="49"/>
      <c r="OWL40" s="49"/>
      <c r="OWM40" s="49"/>
      <c r="OWN40" s="49"/>
      <c r="OWO40" s="49"/>
      <c r="OWP40" s="49"/>
      <c r="OWQ40" s="49"/>
      <c r="OWR40" s="49"/>
      <c r="OWS40" s="49"/>
      <c r="OWT40" s="49"/>
      <c r="OWU40" s="49"/>
      <c r="OWV40" s="49"/>
      <c r="OWW40" s="49"/>
      <c r="OWX40" s="49"/>
      <c r="OWY40" s="49"/>
      <c r="OWZ40" s="49"/>
      <c r="OXA40" s="49"/>
      <c r="OXB40" s="49"/>
      <c r="OXC40" s="49"/>
      <c r="OXD40" s="49"/>
      <c r="OXE40" s="49"/>
      <c r="OXF40" s="49"/>
      <c r="OXG40" s="49"/>
      <c r="OXH40" s="49"/>
      <c r="OXI40" s="49"/>
      <c r="OXJ40" s="49"/>
      <c r="OXK40" s="49"/>
      <c r="OXL40" s="49"/>
      <c r="OXM40" s="49"/>
      <c r="OXN40" s="49"/>
      <c r="OXO40" s="49"/>
      <c r="OXP40" s="49"/>
      <c r="OXQ40" s="49"/>
      <c r="OXR40" s="49"/>
      <c r="OXS40" s="49"/>
      <c r="OXT40" s="49"/>
      <c r="OXU40" s="49"/>
      <c r="OXV40" s="49"/>
      <c r="OXW40" s="49"/>
      <c r="OXX40" s="49"/>
      <c r="OXY40" s="49"/>
      <c r="OXZ40" s="49"/>
      <c r="OYA40" s="49"/>
      <c r="OYB40" s="49"/>
      <c r="OYC40" s="49"/>
      <c r="OYD40" s="49"/>
      <c r="OYE40" s="49"/>
      <c r="OYF40" s="49"/>
      <c r="OYG40" s="49"/>
      <c r="OYH40" s="49"/>
      <c r="OYI40" s="49"/>
      <c r="OYJ40" s="49"/>
      <c r="OYK40" s="49"/>
      <c r="OYL40" s="49"/>
      <c r="OYM40" s="49"/>
      <c r="OYN40" s="49"/>
      <c r="OYO40" s="49"/>
      <c r="OYP40" s="49"/>
      <c r="OYQ40" s="49"/>
      <c r="OYR40" s="49"/>
      <c r="OYS40" s="49"/>
      <c r="OYT40" s="49"/>
      <c r="OYU40" s="49"/>
      <c r="OYV40" s="49"/>
      <c r="OYW40" s="49"/>
      <c r="OYX40" s="49"/>
      <c r="OYY40" s="49"/>
      <c r="OYZ40" s="49"/>
      <c r="OZA40" s="49"/>
      <c r="OZB40" s="49"/>
      <c r="OZC40" s="49"/>
      <c r="OZD40" s="49"/>
      <c r="OZE40" s="49"/>
      <c r="OZF40" s="49"/>
      <c r="OZG40" s="49"/>
      <c r="OZH40" s="49"/>
      <c r="OZI40" s="49"/>
      <c r="OZJ40" s="49"/>
      <c r="OZK40" s="49"/>
      <c r="OZL40" s="49"/>
      <c r="OZM40" s="49"/>
      <c r="OZN40" s="49"/>
      <c r="OZO40" s="49"/>
      <c r="OZP40" s="49"/>
      <c r="OZQ40" s="49"/>
      <c r="OZR40" s="49"/>
      <c r="OZS40" s="49"/>
      <c r="OZT40" s="49"/>
      <c r="OZU40" s="49"/>
      <c r="OZV40" s="49"/>
      <c r="OZW40" s="49"/>
      <c r="OZX40" s="49"/>
      <c r="OZY40" s="49"/>
      <c r="OZZ40" s="49"/>
      <c r="PAA40" s="49"/>
      <c r="PAB40" s="49"/>
      <c r="PAC40" s="49"/>
      <c r="PAD40" s="49"/>
      <c r="PAE40" s="49"/>
      <c r="PAF40" s="49"/>
      <c r="PAG40" s="49"/>
      <c r="PAH40" s="49"/>
      <c r="PAI40" s="49"/>
      <c r="PAJ40" s="49"/>
      <c r="PAK40" s="49"/>
      <c r="PAL40" s="49"/>
      <c r="PAM40" s="49"/>
      <c r="PAN40" s="49"/>
      <c r="PAO40" s="49"/>
      <c r="PAP40" s="49"/>
      <c r="PAQ40" s="49"/>
      <c r="PAR40" s="49"/>
      <c r="PAS40" s="49"/>
      <c r="PAT40" s="49"/>
      <c r="PAU40" s="49"/>
      <c r="PAV40" s="49"/>
      <c r="PAW40" s="49"/>
      <c r="PAX40" s="49"/>
      <c r="PAY40" s="49"/>
      <c r="PAZ40" s="49"/>
      <c r="PBA40" s="49"/>
      <c r="PBB40" s="49"/>
      <c r="PBC40" s="49"/>
      <c r="PBD40" s="49"/>
      <c r="PBE40" s="49"/>
      <c r="PBF40" s="49"/>
      <c r="PBG40" s="49"/>
      <c r="PBH40" s="49"/>
      <c r="PBI40" s="49"/>
      <c r="PBJ40" s="49"/>
      <c r="PBK40" s="49"/>
      <c r="PBL40" s="49"/>
      <c r="PBM40" s="49"/>
      <c r="PBN40" s="49"/>
      <c r="PBO40" s="49"/>
      <c r="PBP40" s="49"/>
      <c r="PBQ40" s="49"/>
      <c r="PBR40" s="49"/>
      <c r="PBS40" s="49"/>
      <c r="PBT40" s="49"/>
      <c r="PBU40" s="49"/>
      <c r="PBV40" s="49"/>
      <c r="PBW40" s="49"/>
      <c r="PBX40" s="49"/>
      <c r="PBY40" s="49"/>
      <c r="PBZ40" s="49"/>
      <c r="PCA40" s="49"/>
      <c r="PCB40" s="49"/>
      <c r="PCC40" s="49"/>
      <c r="PCD40" s="49"/>
      <c r="PCE40" s="49"/>
      <c r="PCF40" s="49"/>
      <c r="PCG40" s="49"/>
      <c r="PCH40" s="49"/>
      <c r="PCI40" s="49"/>
      <c r="PCJ40" s="49"/>
      <c r="PCK40" s="49"/>
      <c r="PCL40" s="49"/>
      <c r="PCM40" s="49"/>
      <c r="PCN40" s="49"/>
      <c r="PCO40" s="49"/>
      <c r="PCP40" s="49"/>
      <c r="PCQ40" s="49"/>
      <c r="PCR40" s="49"/>
      <c r="PCS40" s="49"/>
      <c r="PCT40" s="49"/>
      <c r="PCU40" s="49"/>
      <c r="PCV40" s="49"/>
      <c r="PCW40" s="49"/>
      <c r="PCX40" s="49"/>
      <c r="PCY40" s="49"/>
      <c r="PCZ40" s="49"/>
      <c r="PDA40" s="49"/>
      <c r="PDB40" s="49"/>
      <c r="PDC40" s="49"/>
      <c r="PDD40" s="49"/>
      <c r="PDE40" s="49"/>
      <c r="PDF40" s="49"/>
      <c r="PDG40" s="49"/>
      <c r="PDH40" s="49"/>
      <c r="PDI40" s="49"/>
      <c r="PDJ40" s="49"/>
      <c r="PDK40" s="49"/>
      <c r="PDL40" s="49"/>
      <c r="PDM40" s="49"/>
      <c r="PDN40" s="49"/>
      <c r="PDO40" s="49"/>
      <c r="PDP40" s="49"/>
      <c r="PDQ40" s="49"/>
      <c r="PDR40" s="49"/>
      <c r="PDS40" s="49"/>
      <c r="PDT40" s="49"/>
      <c r="PDU40" s="49"/>
      <c r="PDV40" s="49"/>
      <c r="PDW40" s="49"/>
      <c r="PDX40" s="49"/>
      <c r="PDY40" s="49"/>
      <c r="PDZ40" s="49"/>
      <c r="PEA40" s="49"/>
      <c r="PEB40" s="49"/>
      <c r="PEC40" s="49"/>
      <c r="PED40" s="49"/>
      <c r="PEE40" s="49"/>
      <c r="PEF40" s="49"/>
      <c r="PEG40" s="49"/>
      <c r="PEH40" s="49"/>
      <c r="PEI40" s="49"/>
      <c r="PEJ40" s="49"/>
      <c r="PEK40" s="49"/>
      <c r="PEL40" s="49"/>
      <c r="PEM40" s="49"/>
      <c r="PEN40" s="49"/>
      <c r="PEO40" s="49"/>
      <c r="PEP40" s="49"/>
      <c r="PEQ40" s="49"/>
      <c r="PER40" s="49"/>
      <c r="PES40" s="49"/>
      <c r="PET40" s="49"/>
      <c r="PEU40" s="49"/>
      <c r="PEV40" s="49"/>
      <c r="PEW40" s="49"/>
      <c r="PEX40" s="49"/>
      <c r="PEY40" s="49"/>
      <c r="PEZ40" s="49"/>
      <c r="PFA40" s="49"/>
      <c r="PFB40" s="49"/>
      <c r="PFC40" s="49"/>
      <c r="PFD40" s="49"/>
      <c r="PFE40" s="49"/>
      <c r="PFF40" s="49"/>
      <c r="PFG40" s="49"/>
      <c r="PFH40" s="49"/>
      <c r="PFI40" s="49"/>
      <c r="PFJ40" s="49"/>
      <c r="PFK40" s="49"/>
      <c r="PFL40" s="49"/>
      <c r="PFM40" s="49"/>
      <c r="PFN40" s="49"/>
      <c r="PFO40" s="49"/>
      <c r="PFP40" s="49"/>
      <c r="PFQ40" s="49"/>
      <c r="PFR40" s="49"/>
      <c r="PFS40" s="49"/>
      <c r="PFT40" s="49"/>
      <c r="PFU40" s="49"/>
      <c r="PFV40" s="49"/>
      <c r="PFW40" s="49"/>
      <c r="PFX40" s="49"/>
      <c r="PFY40" s="49"/>
      <c r="PFZ40" s="49"/>
      <c r="PGA40" s="49"/>
      <c r="PGB40" s="49"/>
      <c r="PGC40" s="49"/>
      <c r="PGD40" s="49"/>
      <c r="PGE40" s="49"/>
      <c r="PGF40" s="49"/>
      <c r="PGG40" s="49"/>
      <c r="PGH40" s="49"/>
      <c r="PGI40" s="49"/>
      <c r="PGJ40" s="49"/>
      <c r="PGK40" s="49"/>
      <c r="PGL40" s="49"/>
      <c r="PGM40" s="49"/>
      <c r="PGN40" s="49"/>
      <c r="PGO40" s="49"/>
      <c r="PGP40" s="49"/>
      <c r="PGQ40" s="49"/>
      <c r="PGR40" s="49"/>
      <c r="PGS40" s="49"/>
      <c r="PGT40" s="49"/>
      <c r="PGU40" s="49"/>
      <c r="PGV40" s="49"/>
      <c r="PGW40" s="49"/>
      <c r="PGX40" s="49"/>
      <c r="PGY40" s="49"/>
      <c r="PGZ40" s="49"/>
      <c r="PHA40" s="49"/>
      <c r="PHB40" s="49"/>
      <c r="PHC40" s="49"/>
      <c r="PHD40" s="49"/>
      <c r="PHE40" s="49"/>
      <c r="PHF40" s="49"/>
      <c r="PHG40" s="49"/>
      <c r="PHH40" s="49"/>
      <c r="PHI40" s="49"/>
      <c r="PHJ40" s="49"/>
      <c r="PHK40" s="49"/>
      <c r="PHL40" s="49"/>
      <c r="PHM40" s="49"/>
      <c r="PHN40" s="49"/>
      <c r="PHO40" s="49"/>
      <c r="PHP40" s="49"/>
      <c r="PHQ40" s="49"/>
      <c r="PHR40" s="49"/>
      <c r="PHS40" s="49"/>
      <c r="PHT40" s="49"/>
      <c r="PHU40" s="49"/>
      <c r="PHV40" s="49"/>
      <c r="PHW40" s="49"/>
      <c r="PHX40" s="49"/>
      <c r="PHY40" s="49"/>
      <c r="PHZ40" s="49"/>
      <c r="PIA40" s="49"/>
      <c r="PIB40" s="49"/>
      <c r="PIC40" s="49"/>
      <c r="PID40" s="49"/>
      <c r="PIE40" s="49"/>
      <c r="PIF40" s="49"/>
      <c r="PIG40" s="49"/>
      <c r="PIH40" s="49"/>
      <c r="PII40" s="49"/>
      <c r="PIJ40" s="49"/>
      <c r="PIK40" s="49"/>
      <c r="PIL40" s="49"/>
      <c r="PIM40" s="49"/>
      <c r="PIN40" s="49"/>
      <c r="PIO40" s="49"/>
      <c r="PIP40" s="49"/>
      <c r="PIQ40" s="49"/>
      <c r="PIR40" s="49"/>
      <c r="PIS40" s="49"/>
      <c r="PIT40" s="49"/>
      <c r="PIU40" s="49"/>
      <c r="PIV40" s="49"/>
      <c r="PIW40" s="49"/>
      <c r="PIX40" s="49"/>
      <c r="PIY40" s="49"/>
      <c r="PIZ40" s="49"/>
      <c r="PJA40" s="49"/>
      <c r="PJB40" s="49"/>
      <c r="PJC40" s="49"/>
      <c r="PJD40" s="49"/>
      <c r="PJE40" s="49"/>
      <c r="PJF40" s="49"/>
      <c r="PJG40" s="49"/>
      <c r="PJH40" s="49"/>
      <c r="PJI40" s="49"/>
      <c r="PJJ40" s="49"/>
      <c r="PJK40" s="49"/>
      <c r="PJL40" s="49"/>
      <c r="PJM40" s="49"/>
      <c r="PJN40" s="49"/>
      <c r="PJO40" s="49"/>
      <c r="PJP40" s="49"/>
      <c r="PJQ40" s="49"/>
      <c r="PJR40" s="49"/>
      <c r="PJS40" s="49"/>
      <c r="PJT40" s="49"/>
      <c r="PJU40" s="49"/>
      <c r="PJV40" s="49"/>
      <c r="PJW40" s="49"/>
      <c r="PJX40" s="49"/>
      <c r="PJY40" s="49"/>
      <c r="PJZ40" s="49"/>
      <c r="PKA40" s="49"/>
      <c r="PKB40" s="49"/>
      <c r="PKC40" s="49"/>
      <c r="PKD40" s="49"/>
      <c r="PKE40" s="49"/>
      <c r="PKF40" s="49"/>
      <c r="PKG40" s="49"/>
      <c r="PKH40" s="49"/>
      <c r="PKI40" s="49"/>
      <c r="PKJ40" s="49"/>
      <c r="PKK40" s="49"/>
      <c r="PKL40" s="49"/>
      <c r="PKM40" s="49"/>
      <c r="PKN40" s="49"/>
      <c r="PKO40" s="49"/>
      <c r="PKP40" s="49"/>
      <c r="PKQ40" s="49"/>
      <c r="PKR40" s="49"/>
      <c r="PKS40" s="49"/>
      <c r="PKT40" s="49"/>
      <c r="PKU40" s="49"/>
      <c r="PKV40" s="49"/>
      <c r="PKW40" s="49"/>
      <c r="PKX40" s="49"/>
      <c r="PKY40" s="49"/>
      <c r="PKZ40" s="49"/>
      <c r="PLA40" s="49"/>
      <c r="PLB40" s="49"/>
      <c r="PLC40" s="49"/>
      <c r="PLD40" s="49"/>
      <c r="PLE40" s="49"/>
      <c r="PLF40" s="49"/>
      <c r="PLG40" s="49"/>
      <c r="PLH40" s="49"/>
      <c r="PLI40" s="49"/>
      <c r="PLJ40" s="49"/>
      <c r="PLK40" s="49"/>
      <c r="PLL40" s="49"/>
      <c r="PLM40" s="49"/>
      <c r="PLN40" s="49"/>
      <c r="PLO40" s="49"/>
      <c r="PLP40" s="49"/>
      <c r="PLQ40" s="49"/>
      <c r="PLR40" s="49"/>
      <c r="PLS40" s="49"/>
      <c r="PLT40" s="49"/>
      <c r="PLU40" s="49"/>
      <c r="PLV40" s="49"/>
      <c r="PLW40" s="49"/>
      <c r="PLX40" s="49"/>
      <c r="PLY40" s="49"/>
      <c r="PLZ40" s="49"/>
      <c r="PMA40" s="49"/>
      <c r="PMB40" s="49"/>
      <c r="PMC40" s="49"/>
      <c r="PMD40" s="49"/>
      <c r="PME40" s="49"/>
      <c r="PMF40" s="49"/>
      <c r="PMG40" s="49"/>
      <c r="PMH40" s="49"/>
      <c r="PMI40" s="49"/>
      <c r="PMJ40" s="49"/>
      <c r="PMK40" s="49"/>
      <c r="PML40" s="49"/>
      <c r="PMM40" s="49"/>
      <c r="PMN40" s="49"/>
      <c r="PMO40" s="49"/>
      <c r="PMP40" s="49"/>
      <c r="PMQ40" s="49"/>
      <c r="PMR40" s="49"/>
      <c r="PMS40" s="49"/>
      <c r="PMT40" s="49"/>
      <c r="PMU40" s="49"/>
      <c r="PMV40" s="49"/>
      <c r="PMW40" s="49"/>
      <c r="PMX40" s="49"/>
      <c r="PMY40" s="49"/>
      <c r="PMZ40" s="49"/>
      <c r="PNA40" s="49"/>
      <c r="PNB40" s="49"/>
      <c r="PNC40" s="49"/>
      <c r="PND40" s="49"/>
      <c r="PNE40" s="49"/>
      <c r="PNF40" s="49"/>
      <c r="PNG40" s="49"/>
      <c r="PNH40" s="49"/>
      <c r="PNI40" s="49"/>
      <c r="PNJ40" s="49"/>
      <c r="PNK40" s="49"/>
      <c r="PNL40" s="49"/>
      <c r="PNM40" s="49"/>
      <c r="PNN40" s="49"/>
      <c r="PNO40" s="49"/>
      <c r="PNP40" s="49"/>
      <c r="PNQ40" s="49"/>
      <c r="PNR40" s="49"/>
      <c r="PNS40" s="49"/>
      <c r="PNT40" s="49"/>
      <c r="PNU40" s="49"/>
      <c r="PNV40" s="49"/>
      <c r="PNW40" s="49"/>
      <c r="PNX40" s="49"/>
      <c r="PNY40" s="49"/>
      <c r="PNZ40" s="49"/>
      <c r="POA40" s="49"/>
      <c r="POB40" s="49"/>
      <c r="POC40" s="49"/>
      <c r="POD40" s="49"/>
      <c r="POE40" s="49"/>
      <c r="POF40" s="49"/>
      <c r="POG40" s="49"/>
      <c r="POH40" s="49"/>
      <c r="POI40" s="49"/>
      <c r="POJ40" s="49"/>
      <c r="POK40" s="49"/>
      <c r="POL40" s="49"/>
      <c r="POM40" s="49"/>
      <c r="PON40" s="49"/>
      <c r="POO40" s="49"/>
      <c r="POP40" s="49"/>
      <c r="POQ40" s="49"/>
      <c r="POR40" s="49"/>
      <c r="POS40" s="49"/>
      <c r="POT40" s="49"/>
      <c r="POU40" s="49"/>
      <c r="POV40" s="49"/>
      <c r="POW40" s="49"/>
      <c r="POX40" s="49"/>
      <c r="POY40" s="49"/>
      <c r="POZ40" s="49"/>
      <c r="PPA40" s="49"/>
      <c r="PPB40" s="49"/>
      <c r="PPC40" s="49"/>
      <c r="PPD40" s="49"/>
      <c r="PPE40" s="49"/>
      <c r="PPF40" s="49"/>
      <c r="PPG40" s="49"/>
      <c r="PPH40" s="49"/>
      <c r="PPI40" s="49"/>
      <c r="PPJ40" s="49"/>
      <c r="PPK40" s="49"/>
      <c r="PPL40" s="49"/>
      <c r="PPM40" s="49"/>
      <c r="PPN40" s="49"/>
      <c r="PPO40" s="49"/>
      <c r="PPP40" s="49"/>
      <c r="PPQ40" s="49"/>
      <c r="PPR40" s="49"/>
      <c r="PPS40" s="49"/>
      <c r="PPT40" s="49"/>
      <c r="PPU40" s="49"/>
      <c r="PPV40" s="49"/>
      <c r="PPW40" s="49"/>
      <c r="PPX40" s="49"/>
      <c r="PPY40" s="49"/>
      <c r="PPZ40" s="49"/>
      <c r="PQA40" s="49"/>
      <c r="PQB40" s="49"/>
      <c r="PQC40" s="49"/>
      <c r="PQD40" s="49"/>
      <c r="PQE40" s="49"/>
      <c r="PQF40" s="49"/>
      <c r="PQG40" s="49"/>
      <c r="PQH40" s="49"/>
      <c r="PQI40" s="49"/>
      <c r="PQJ40" s="49"/>
      <c r="PQK40" s="49"/>
      <c r="PQL40" s="49"/>
      <c r="PQM40" s="49"/>
      <c r="PQN40" s="49"/>
      <c r="PQO40" s="49"/>
      <c r="PQP40" s="49"/>
      <c r="PQQ40" s="49"/>
      <c r="PQR40" s="49"/>
      <c r="PQS40" s="49"/>
      <c r="PQT40" s="49"/>
      <c r="PQU40" s="49"/>
      <c r="PQV40" s="49"/>
      <c r="PQW40" s="49"/>
      <c r="PQX40" s="49"/>
      <c r="PQY40" s="49"/>
      <c r="PQZ40" s="49"/>
      <c r="PRA40" s="49"/>
      <c r="PRB40" s="49"/>
      <c r="PRC40" s="49"/>
      <c r="PRD40" s="49"/>
      <c r="PRE40" s="49"/>
      <c r="PRF40" s="49"/>
      <c r="PRG40" s="49"/>
      <c r="PRH40" s="49"/>
      <c r="PRI40" s="49"/>
      <c r="PRJ40" s="49"/>
      <c r="PRK40" s="49"/>
      <c r="PRL40" s="49"/>
      <c r="PRM40" s="49"/>
      <c r="PRN40" s="49"/>
      <c r="PRO40" s="49"/>
      <c r="PRP40" s="49"/>
      <c r="PRQ40" s="49"/>
      <c r="PRR40" s="49"/>
      <c r="PRS40" s="49"/>
      <c r="PRT40" s="49"/>
      <c r="PRU40" s="49"/>
      <c r="PRV40" s="49"/>
      <c r="PRW40" s="49"/>
      <c r="PRX40" s="49"/>
      <c r="PRY40" s="49"/>
      <c r="PRZ40" s="49"/>
      <c r="PSA40" s="49"/>
      <c r="PSB40" s="49"/>
      <c r="PSC40" s="49"/>
      <c r="PSD40" s="49"/>
      <c r="PSE40" s="49"/>
      <c r="PSF40" s="49"/>
      <c r="PSG40" s="49"/>
      <c r="PSH40" s="49"/>
      <c r="PSI40" s="49"/>
      <c r="PSJ40" s="49"/>
      <c r="PSK40" s="49"/>
      <c r="PSL40" s="49"/>
      <c r="PSM40" s="49"/>
      <c r="PSN40" s="49"/>
      <c r="PSO40" s="49"/>
      <c r="PSP40" s="49"/>
      <c r="PSQ40" s="49"/>
      <c r="PSR40" s="49"/>
      <c r="PSS40" s="49"/>
      <c r="PST40" s="49"/>
      <c r="PSU40" s="49"/>
      <c r="PSV40" s="49"/>
      <c r="PSW40" s="49"/>
      <c r="PSX40" s="49"/>
      <c r="PSY40" s="49"/>
      <c r="PSZ40" s="49"/>
      <c r="PTA40" s="49"/>
      <c r="PTB40" s="49"/>
      <c r="PTC40" s="49"/>
      <c r="PTD40" s="49"/>
      <c r="PTE40" s="49"/>
      <c r="PTF40" s="49"/>
      <c r="PTG40" s="49"/>
      <c r="PTH40" s="49"/>
      <c r="PTI40" s="49"/>
      <c r="PTJ40" s="49"/>
      <c r="PTK40" s="49"/>
      <c r="PTL40" s="49"/>
      <c r="PTM40" s="49"/>
      <c r="PTN40" s="49"/>
      <c r="PTO40" s="49"/>
      <c r="PTP40" s="49"/>
      <c r="PTQ40" s="49"/>
      <c r="PTR40" s="49"/>
      <c r="PTS40" s="49"/>
      <c r="PTT40" s="49"/>
      <c r="PTU40" s="49"/>
      <c r="PTV40" s="49"/>
      <c r="PTW40" s="49"/>
      <c r="PTX40" s="49"/>
      <c r="PTY40" s="49"/>
      <c r="PTZ40" s="49"/>
      <c r="PUA40" s="49"/>
      <c r="PUB40" s="49"/>
      <c r="PUC40" s="49"/>
      <c r="PUD40" s="49"/>
      <c r="PUE40" s="49"/>
      <c r="PUF40" s="49"/>
      <c r="PUG40" s="49"/>
      <c r="PUH40" s="49"/>
      <c r="PUI40" s="49"/>
      <c r="PUJ40" s="49"/>
      <c r="PUK40" s="49"/>
      <c r="PUL40" s="49"/>
      <c r="PUM40" s="49"/>
      <c r="PUN40" s="49"/>
      <c r="PUO40" s="49"/>
      <c r="PUP40" s="49"/>
      <c r="PUQ40" s="49"/>
      <c r="PUR40" s="49"/>
      <c r="PUS40" s="49"/>
      <c r="PUT40" s="49"/>
      <c r="PUU40" s="49"/>
      <c r="PUV40" s="49"/>
      <c r="PUW40" s="49"/>
      <c r="PUX40" s="49"/>
      <c r="PUY40" s="49"/>
      <c r="PUZ40" s="49"/>
      <c r="PVA40" s="49"/>
      <c r="PVB40" s="49"/>
      <c r="PVC40" s="49"/>
      <c r="PVD40" s="49"/>
      <c r="PVE40" s="49"/>
      <c r="PVF40" s="49"/>
      <c r="PVG40" s="49"/>
      <c r="PVH40" s="49"/>
      <c r="PVI40" s="49"/>
      <c r="PVJ40" s="49"/>
      <c r="PVK40" s="49"/>
      <c r="PVL40" s="49"/>
      <c r="PVM40" s="49"/>
      <c r="PVN40" s="49"/>
      <c r="PVO40" s="49"/>
      <c r="PVP40" s="49"/>
      <c r="PVQ40" s="49"/>
      <c r="PVR40" s="49"/>
      <c r="PVS40" s="49"/>
      <c r="PVT40" s="49"/>
      <c r="PVU40" s="49"/>
      <c r="PVV40" s="49"/>
      <c r="PVW40" s="49"/>
      <c r="PVX40" s="49"/>
      <c r="PVY40" s="49"/>
      <c r="PVZ40" s="49"/>
      <c r="PWA40" s="49"/>
      <c r="PWB40" s="49"/>
      <c r="PWC40" s="49"/>
      <c r="PWD40" s="49"/>
      <c r="PWE40" s="49"/>
      <c r="PWF40" s="49"/>
      <c r="PWG40" s="49"/>
      <c r="PWH40" s="49"/>
      <c r="PWI40" s="49"/>
      <c r="PWJ40" s="49"/>
      <c r="PWK40" s="49"/>
      <c r="PWL40" s="49"/>
      <c r="PWM40" s="49"/>
      <c r="PWN40" s="49"/>
      <c r="PWO40" s="49"/>
      <c r="PWP40" s="49"/>
      <c r="PWQ40" s="49"/>
      <c r="PWR40" s="49"/>
      <c r="PWS40" s="49"/>
      <c r="PWT40" s="49"/>
      <c r="PWU40" s="49"/>
      <c r="PWV40" s="49"/>
      <c r="PWW40" s="49"/>
      <c r="PWX40" s="49"/>
      <c r="PWY40" s="49"/>
      <c r="PWZ40" s="49"/>
      <c r="PXA40" s="49"/>
      <c r="PXB40" s="49"/>
      <c r="PXC40" s="49"/>
      <c r="PXD40" s="49"/>
      <c r="PXE40" s="49"/>
      <c r="PXF40" s="49"/>
      <c r="PXG40" s="49"/>
      <c r="PXH40" s="49"/>
      <c r="PXI40" s="49"/>
      <c r="PXJ40" s="49"/>
      <c r="PXK40" s="49"/>
      <c r="PXL40" s="49"/>
      <c r="PXM40" s="49"/>
      <c r="PXN40" s="49"/>
      <c r="PXO40" s="49"/>
      <c r="PXP40" s="49"/>
      <c r="PXQ40" s="49"/>
      <c r="PXR40" s="49"/>
      <c r="PXS40" s="49"/>
      <c r="PXT40" s="49"/>
      <c r="PXU40" s="49"/>
      <c r="PXV40" s="49"/>
      <c r="PXW40" s="49"/>
      <c r="PXX40" s="49"/>
      <c r="PXY40" s="49"/>
      <c r="PXZ40" s="49"/>
      <c r="PYA40" s="49"/>
      <c r="PYB40" s="49"/>
      <c r="PYC40" s="49"/>
      <c r="PYD40" s="49"/>
      <c r="PYE40" s="49"/>
      <c r="PYF40" s="49"/>
      <c r="PYG40" s="49"/>
      <c r="PYH40" s="49"/>
      <c r="PYI40" s="49"/>
      <c r="PYJ40" s="49"/>
      <c r="PYK40" s="49"/>
      <c r="PYL40" s="49"/>
      <c r="PYM40" s="49"/>
      <c r="PYN40" s="49"/>
      <c r="PYO40" s="49"/>
      <c r="PYP40" s="49"/>
      <c r="PYQ40" s="49"/>
      <c r="PYR40" s="49"/>
      <c r="PYS40" s="49"/>
      <c r="PYT40" s="49"/>
      <c r="PYU40" s="49"/>
      <c r="PYV40" s="49"/>
      <c r="PYW40" s="49"/>
      <c r="PYX40" s="49"/>
      <c r="PYY40" s="49"/>
      <c r="PYZ40" s="49"/>
      <c r="PZA40" s="49"/>
      <c r="PZB40" s="49"/>
      <c r="PZC40" s="49"/>
      <c r="PZD40" s="49"/>
      <c r="PZE40" s="49"/>
      <c r="PZF40" s="49"/>
      <c r="PZG40" s="49"/>
      <c r="PZH40" s="49"/>
      <c r="PZI40" s="49"/>
      <c r="PZJ40" s="49"/>
      <c r="PZK40" s="49"/>
      <c r="PZL40" s="49"/>
      <c r="PZM40" s="49"/>
      <c r="PZN40" s="49"/>
      <c r="PZO40" s="49"/>
      <c r="PZP40" s="49"/>
      <c r="PZQ40" s="49"/>
      <c r="PZR40" s="49"/>
      <c r="PZS40" s="49"/>
      <c r="PZT40" s="49"/>
      <c r="PZU40" s="49"/>
      <c r="PZV40" s="49"/>
      <c r="PZW40" s="49"/>
      <c r="PZX40" s="49"/>
      <c r="PZY40" s="49"/>
      <c r="PZZ40" s="49"/>
      <c r="QAA40" s="49"/>
      <c r="QAB40" s="49"/>
      <c r="QAC40" s="49"/>
      <c r="QAD40" s="49"/>
      <c r="QAE40" s="49"/>
      <c r="QAF40" s="49"/>
      <c r="QAG40" s="49"/>
      <c r="QAH40" s="49"/>
      <c r="QAI40" s="49"/>
      <c r="QAJ40" s="49"/>
      <c r="QAK40" s="49"/>
      <c r="QAL40" s="49"/>
      <c r="QAM40" s="49"/>
      <c r="QAN40" s="49"/>
      <c r="QAO40" s="49"/>
      <c r="QAP40" s="49"/>
      <c r="QAQ40" s="49"/>
      <c r="QAR40" s="49"/>
      <c r="QAS40" s="49"/>
      <c r="QAT40" s="49"/>
      <c r="QAU40" s="49"/>
      <c r="QAV40" s="49"/>
      <c r="QAW40" s="49"/>
      <c r="QAX40" s="49"/>
      <c r="QAY40" s="49"/>
      <c r="QAZ40" s="49"/>
      <c r="QBA40" s="49"/>
      <c r="QBB40" s="49"/>
      <c r="QBC40" s="49"/>
      <c r="QBD40" s="49"/>
      <c r="QBE40" s="49"/>
      <c r="QBF40" s="49"/>
      <c r="QBG40" s="49"/>
      <c r="QBH40" s="49"/>
      <c r="QBI40" s="49"/>
      <c r="QBJ40" s="49"/>
      <c r="QBK40" s="49"/>
      <c r="QBL40" s="49"/>
      <c r="QBM40" s="49"/>
      <c r="QBN40" s="49"/>
      <c r="QBO40" s="49"/>
      <c r="QBP40" s="49"/>
      <c r="QBQ40" s="49"/>
      <c r="QBR40" s="49"/>
      <c r="QBS40" s="49"/>
      <c r="QBT40" s="49"/>
      <c r="QBU40" s="49"/>
      <c r="QBV40" s="49"/>
      <c r="QBW40" s="49"/>
      <c r="QBX40" s="49"/>
      <c r="QBY40" s="49"/>
      <c r="QBZ40" s="49"/>
      <c r="QCA40" s="49"/>
      <c r="QCB40" s="49"/>
      <c r="QCC40" s="49"/>
      <c r="QCD40" s="49"/>
      <c r="QCE40" s="49"/>
      <c r="QCF40" s="49"/>
      <c r="QCG40" s="49"/>
      <c r="QCH40" s="49"/>
      <c r="QCI40" s="49"/>
      <c r="QCJ40" s="49"/>
      <c r="QCK40" s="49"/>
      <c r="QCL40" s="49"/>
      <c r="QCM40" s="49"/>
      <c r="QCN40" s="49"/>
      <c r="QCO40" s="49"/>
      <c r="QCP40" s="49"/>
      <c r="QCQ40" s="49"/>
      <c r="QCR40" s="49"/>
      <c r="QCS40" s="49"/>
      <c r="QCT40" s="49"/>
      <c r="QCU40" s="49"/>
      <c r="QCV40" s="49"/>
      <c r="QCW40" s="49"/>
      <c r="QCX40" s="49"/>
      <c r="QCY40" s="49"/>
      <c r="QCZ40" s="49"/>
      <c r="QDA40" s="49"/>
      <c r="QDB40" s="49"/>
      <c r="QDC40" s="49"/>
      <c r="QDD40" s="49"/>
      <c r="QDE40" s="49"/>
      <c r="QDF40" s="49"/>
      <c r="QDG40" s="49"/>
      <c r="QDH40" s="49"/>
      <c r="QDI40" s="49"/>
      <c r="QDJ40" s="49"/>
      <c r="QDK40" s="49"/>
      <c r="QDL40" s="49"/>
      <c r="QDM40" s="49"/>
      <c r="QDN40" s="49"/>
      <c r="QDO40" s="49"/>
      <c r="QDP40" s="49"/>
      <c r="QDQ40" s="49"/>
      <c r="QDR40" s="49"/>
      <c r="QDS40" s="49"/>
      <c r="QDT40" s="49"/>
      <c r="QDU40" s="49"/>
      <c r="QDV40" s="49"/>
      <c r="QDW40" s="49"/>
      <c r="QDX40" s="49"/>
      <c r="QDY40" s="49"/>
      <c r="QDZ40" s="49"/>
      <c r="QEA40" s="49"/>
      <c r="QEB40" s="49"/>
      <c r="QEC40" s="49"/>
      <c r="QED40" s="49"/>
      <c r="QEE40" s="49"/>
      <c r="QEF40" s="49"/>
      <c r="QEG40" s="49"/>
      <c r="QEH40" s="49"/>
      <c r="QEI40" s="49"/>
      <c r="QEJ40" s="49"/>
      <c r="QEK40" s="49"/>
      <c r="QEL40" s="49"/>
      <c r="QEM40" s="49"/>
      <c r="QEN40" s="49"/>
      <c r="QEO40" s="49"/>
      <c r="QEP40" s="49"/>
      <c r="QEQ40" s="49"/>
      <c r="QER40" s="49"/>
      <c r="QES40" s="49"/>
      <c r="QET40" s="49"/>
      <c r="QEU40" s="49"/>
      <c r="QEV40" s="49"/>
      <c r="QEW40" s="49"/>
      <c r="QEX40" s="49"/>
      <c r="QEY40" s="49"/>
      <c r="QEZ40" s="49"/>
      <c r="QFA40" s="49"/>
      <c r="QFB40" s="49"/>
      <c r="QFC40" s="49"/>
      <c r="QFD40" s="49"/>
      <c r="QFE40" s="49"/>
      <c r="QFF40" s="49"/>
      <c r="QFG40" s="49"/>
      <c r="QFH40" s="49"/>
      <c r="QFI40" s="49"/>
      <c r="QFJ40" s="49"/>
      <c r="QFK40" s="49"/>
      <c r="QFL40" s="49"/>
      <c r="QFM40" s="49"/>
      <c r="QFN40" s="49"/>
      <c r="QFO40" s="49"/>
      <c r="QFP40" s="49"/>
      <c r="QFQ40" s="49"/>
      <c r="QFR40" s="49"/>
      <c r="QFS40" s="49"/>
      <c r="QFT40" s="49"/>
      <c r="QFU40" s="49"/>
      <c r="QFV40" s="49"/>
      <c r="QFW40" s="49"/>
      <c r="QFX40" s="49"/>
      <c r="QFY40" s="49"/>
      <c r="QFZ40" s="49"/>
      <c r="QGA40" s="49"/>
      <c r="QGB40" s="49"/>
      <c r="QGC40" s="49"/>
      <c r="QGD40" s="49"/>
      <c r="QGE40" s="49"/>
      <c r="QGF40" s="49"/>
      <c r="QGG40" s="49"/>
      <c r="QGH40" s="49"/>
      <c r="QGI40" s="49"/>
      <c r="QGJ40" s="49"/>
      <c r="QGK40" s="49"/>
      <c r="QGL40" s="49"/>
      <c r="QGM40" s="49"/>
      <c r="QGN40" s="49"/>
      <c r="QGO40" s="49"/>
      <c r="QGP40" s="49"/>
      <c r="QGQ40" s="49"/>
      <c r="QGR40" s="49"/>
      <c r="QGS40" s="49"/>
      <c r="QGT40" s="49"/>
      <c r="QGU40" s="49"/>
      <c r="QGV40" s="49"/>
      <c r="QGW40" s="49"/>
      <c r="QGX40" s="49"/>
      <c r="QGY40" s="49"/>
      <c r="QGZ40" s="49"/>
      <c r="QHA40" s="49"/>
      <c r="QHB40" s="49"/>
      <c r="QHC40" s="49"/>
      <c r="QHD40" s="49"/>
      <c r="QHE40" s="49"/>
      <c r="QHF40" s="49"/>
      <c r="QHG40" s="49"/>
      <c r="QHH40" s="49"/>
      <c r="QHI40" s="49"/>
      <c r="QHJ40" s="49"/>
      <c r="QHK40" s="49"/>
      <c r="QHL40" s="49"/>
      <c r="QHM40" s="49"/>
      <c r="QHN40" s="49"/>
      <c r="QHO40" s="49"/>
      <c r="QHP40" s="49"/>
      <c r="QHQ40" s="49"/>
      <c r="QHR40" s="49"/>
      <c r="QHS40" s="49"/>
      <c r="QHT40" s="49"/>
      <c r="QHU40" s="49"/>
      <c r="QHV40" s="49"/>
      <c r="QHW40" s="49"/>
      <c r="QHX40" s="49"/>
      <c r="QHY40" s="49"/>
      <c r="QHZ40" s="49"/>
      <c r="QIA40" s="49"/>
      <c r="QIB40" s="49"/>
      <c r="QIC40" s="49"/>
      <c r="QID40" s="49"/>
      <c r="QIE40" s="49"/>
      <c r="QIF40" s="49"/>
      <c r="QIG40" s="49"/>
      <c r="QIH40" s="49"/>
      <c r="QII40" s="49"/>
      <c r="QIJ40" s="49"/>
      <c r="QIK40" s="49"/>
      <c r="QIL40" s="49"/>
      <c r="QIM40" s="49"/>
      <c r="QIN40" s="49"/>
      <c r="QIO40" s="49"/>
      <c r="QIP40" s="49"/>
      <c r="QIQ40" s="49"/>
      <c r="QIR40" s="49"/>
      <c r="QIS40" s="49"/>
      <c r="QIT40" s="49"/>
      <c r="QIU40" s="49"/>
      <c r="QIV40" s="49"/>
      <c r="QIW40" s="49"/>
      <c r="QIX40" s="49"/>
      <c r="QIY40" s="49"/>
      <c r="QIZ40" s="49"/>
      <c r="QJA40" s="49"/>
      <c r="QJB40" s="49"/>
      <c r="QJC40" s="49"/>
      <c r="QJD40" s="49"/>
      <c r="QJE40" s="49"/>
      <c r="QJF40" s="49"/>
      <c r="QJG40" s="49"/>
      <c r="QJH40" s="49"/>
      <c r="QJI40" s="49"/>
      <c r="QJJ40" s="49"/>
      <c r="QJK40" s="49"/>
      <c r="QJL40" s="49"/>
      <c r="QJM40" s="49"/>
      <c r="QJN40" s="49"/>
      <c r="QJO40" s="49"/>
      <c r="QJP40" s="49"/>
      <c r="QJQ40" s="49"/>
      <c r="QJR40" s="49"/>
      <c r="QJS40" s="49"/>
      <c r="QJT40" s="49"/>
      <c r="QJU40" s="49"/>
      <c r="QJV40" s="49"/>
      <c r="QJW40" s="49"/>
      <c r="QJX40" s="49"/>
      <c r="QJY40" s="49"/>
      <c r="QJZ40" s="49"/>
      <c r="QKA40" s="49"/>
      <c r="QKB40" s="49"/>
      <c r="QKC40" s="49"/>
      <c r="QKD40" s="49"/>
      <c r="QKE40" s="49"/>
      <c r="QKF40" s="49"/>
      <c r="QKG40" s="49"/>
      <c r="QKH40" s="49"/>
      <c r="QKI40" s="49"/>
      <c r="QKJ40" s="49"/>
      <c r="QKK40" s="49"/>
      <c r="QKL40" s="49"/>
      <c r="QKM40" s="49"/>
      <c r="QKN40" s="49"/>
      <c r="QKO40" s="49"/>
      <c r="QKP40" s="49"/>
      <c r="QKQ40" s="49"/>
      <c r="QKR40" s="49"/>
      <c r="QKS40" s="49"/>
      <c r="QKT40" s="49"/>
      <c r="QKU40" s="49"/>
      <c r="QKV40" s="49"/>
      <c r="QKW40" s="49"/>
      <c r="QKX40" s="49"/>
      <c r="QKY40" s="49"/>
      <c r="QKZ40" s="49"/>
      <c r="QLA40" s="49"/>
      <c r="QLB40" s="49"/>
      <c r="QLC40" s="49"/>
      <c r="QLD40" s="49"/>
      <c r="QLE40" s="49"/>
      <c r="QLF40" s="49"/>
      <c r="QLG40" s="49"/>
      <c r="QLH40" s="49"/>
      <c r="QLI40" s="49"/>
      <c r="QLJ40" s="49"/>
      <c r="QLK40" s="49"/>
      <c r="QLL40" s="49"/>
      <c r="QLM40" s="49"/>
      <c r="QLN40" s="49"/>
      <c r="QLO40" s="49"/>
      <c r="QLP40" s="49"/>
      <c r="QLQ40" s="49"/>
      <c r="QLR40" s="49"/>
      <c r="QLS40" s="49"/>
      <c r="QLT40" s="49"/>
      <c r="QLU40" s="49"/>
      <c r="QLV40" s="49"/>
      <c r="QLW40" s="49"/>
      <c r="QLX40" s="49"/>
      <c r="QLY40" s="49"/>
      <c r="QLZ40" s="49"/>
      <c r="QMA40" s="49"/>
      <c r="QMB40" s="49"/>
      <c r="QMC40" s="49"/>
      <c r="QMD40" s="49"/>
      <c r="QME40" s="49"/>
      <c r="QMF40" s="49"/>
      <c r="QMG40" s="49"/>
      <c r="QMH40" s="49"/>
      <c r="QMI40" s="49"/>
      <c r="QMJ40" s="49"/>
      <c r="QMK40" s="49"/>
      <c r="QML40" s="49"/>
      <c r="QMM40" s="49"/>
      <c r="QMN40" s="49"/>
      <c r="QMO40" s="49"/>
      <c r="QMP40" s="49"/>
      <c r="QMQ40" s="49"/>
      <c r="QMR40" s="49"/>
      <c r="QMS40" s="49"/>
      <c r="QMT40" s="49"/>
      <c r="QMU40" s="49"/>
      <c r="QMV40" s="49"/>
      <c r="QMW40" s="49"/>
      <c r="QMX40" s="49"/>
      <c r="QMY40" s="49"/>
      <c r="QMZ40" s="49"/>
      <c r="QNA40" s="49"/>
      <c r="QNB40" s="49"/>
      <c r="QNC40" s="49"/>
      <c r="QND40" s="49"/>
      <c r="QNE40" s="49"/>
      <c r="QNF40" s="49"/>
      <c r="QNG40" s="49"/>
      <c r="QNH40" s="49"/>
      <c r="QNI40" s="49"/>
      <c r="QNJ40" s="49"/>
      <c r="QNK40" s="49"/>
      <c r="QNL40" s="49"/>
      <c r="QNM40" s="49"/>
      <c r="QNN40" s="49"/>
      <c r="QNO40" s="49"/>
      <c r="QNP40" s="49"/>
      <c r="QNQ40" s="49"/>
      <c r="QNR40" s="49"/>
      <c r="QNS40" s="49"/>
      <c r="QNT40" s="49"/>
      <c r="QNU40" s="49"/>
      <c r="QNV40" s="49"/>
      <c r="QNW40" s="49"/>
      <c r="QNX40" s="49"/>
      <c r="QNY40" s="49"/>
      <c r="QNZ40" s="49"/>
      <c r="QOA40" s="49"/>
      <c r="QOB40" s="49"/>
      <c r="QOC40" s="49"/>
      <c r="QOD40" s="49"/>
      <c r="QOE40" s="49"/>
      <c r="QOF40" s="49"/>
      <c r="QOG40" s="49"/>
      <c r="QOH40" s="49"/>
      <c r="QOI40" s="49"/>
      <c r="QOJ40" s="49"/>
      <c r="QOK40" s="49"/>
      <c r="QOL40" s="49"/>
      <c r="QOM40" s="49"/>
      <c r="QON40" s="49"/>
      <c r="QOO40" s="49"/>
      <c r="QOP40" s="49"/>
      <c r="QOQ40" s="49"/>
      <c r="QOR40" s="49"/>
      <c r="QOS40" s="49"/>
      <c r="QOT40" s="49"/>
      <c r="QOU40" s="49"/>
      <c r="QOV40" s="49"/>
      <c r="QOW40" s="49"/>
      <c r="QOX40" s="49"/>
      <c r="QOY40" s="49"/>
      <c r="QOZ40" s="49"/>
      <c r="QPA40" s="49"/>
      <c r="QPB40" s="49"/>
      <c r="QPC40" s="49"/>
      <c r="QPD40" s="49"/>
      <c r="QPE40" s="49"/>
      <c r="QPF40" s="49"/>
      <c r="QPG40" s="49"/>
      <c r="QPH40" s="49"/>
      <c r="QPI40" s="49"/>
      <c r="QPJ40" s="49"/>
      <c r="QPK40" s="49"/>
      <c r="QPL40" s="49"/>
      <c r="QPM40" s="49"/>
      <c r="QPN40" s="49"/>
      <c r="QPO40" s="49"/>
      <c r="QPP40" s="49"/>
      <c r="QPQ40" s="49"/>
      <c r="QPR40" s="49"/>
      <c r="QPS40" s="49"/>
      <c r="QPT40" s="49"/>
      <c r="QPU40" s="49"/>
      <c r="QPV40" s="49"/>
      <c r="QPW40" s="49"/>
      <c r="QPX40" s="49"/>
      <c r="QPY40" s="49"/>
      <c r="QPZ40" s="49"/>
      <c r="QQA40" s="49"/>
      <c r="QQB40" s="49"/>
      <c r="QQC40" s="49"/>
      <c r="QQD40" s="49"/>
      <c r="QQE40" s="49"/>
      <c r="QQF40" s="49"/>
      <c r="QQG40" s="49"/>
      <c r="QQH40" s="49"/>
      <c r="QQI40" s="49"/>
      <c r="QQJ40" s="49"/>
      <c r="QQK40" s="49"/>
      <c r="QQL40" s="49"/>
      <c r="QQM40" s="49"/>
      <c r="QQN40" s="49"/>
      <c r="QQO40" s="49"/>
      <c r="QQP40" s="49"/>
      <c r="QQQ40" s="49"/>
      <c r="QQR40" s="49"/>
      <c r="QQS40" s="49"/>
      <c r="QQT40" s="49"/>
      <c r="QQU40" s="49"/>
      <c r="QQV40" s="49"/>
      <c r="QQW40" s="49"/>
      <c r="QQX40" s="49"/>
      <c r="QQY40" s="49"/>
      <c r="QQZ40" s="49"/>
      <c r="QRA40" s="49"/>
      <c r="QRB40" s="49"/>
      <c r="QRC40" s="49"/>
      <c r="QRD40" s="49"/>
      <c r="QRE40" s="49"/>
      <c r="QRF40" s="49"/>
      <c r="QRG40" s="49"/>
      <c r="QRH40" s="49"/>
      <c r="QRI40" s="49"/>
      <c r="QRJ40" s="49"/>
      <c r="QRK40" s="49"/>
      <c r="QRL40" s="49"/>
      <c r="QRM40" s="49"/>
      <c r="QRN40" s="49"/>
      <c r="QRO40" s="49"/>
      <c r="QRP40" s="49"/>
      <c r="QRQ40" s="49"/>
      <c r="QRR40" s="49"/>
      <c r="QRS40" s="49"/>
      <c r="QRT40" s="49"/>
      <c r="QRU40" s="49"/>
      <c r="QRV40" s="49"/>
      <c r="QRW40" s="49"/>
      <c r="QRX40" s="49"/>
      <c r="QRY40" s="49"/>
      <c r="QRZ40" s="49"/>
      <c r="QSA40" s="49"/>
      <c r="QSB40" s="49"/>
      <c r="QSC40" s="49"/>
      <c r="QSD40" s="49"/>
      <c r="QSE40" s="49"/>
      <c r="QSF40" s="49"/>
      <c r="QSG40" s="49"/>
      <c r="QSH40" s="49"/>
      <c r="QSI40" s="49"/>
      <c r="QSJ40" s="49"/>
      <c r="QSK40" s="49"/>
      <c r="QSL40" s="49"/>
      <c r="QSM40" s="49"/>
      <c r="QSN40" s="49"/>
      <c r="QSO40" s="49"/>
      <c r="QSP40" s="49"/>
      <c r="QSQ40" s="49"/>
      <c r="QSR40" s="49"/>
      <c r="QSS40" s="49"/>
      <c r="QST40" s="49"/>
      <c r="QSU40" s="49"/>
      <c r="QSV40" s="49"/>
      <c r="QSW40" s="49"/>
      <c r="QSX40" s="49"/>
      <c r="QSY40" s="49"/>
      <c r="QSZ40" s="49"/>
      <c r="QTA40" s="49"/>
      <c r="QTB40" s="49"/>
      <c r="QTC40" s="49"/>
      <c r="QTD40" s="49"/>
      <c r="QTE40" s="49"/>
      <c r="QTF40" s="49"/>
      <c r="QTG40" s="49"/>
      <c r="QTH40" s="49"/>
      <c r="QTI40" s="49"/>
      <c r="QTJ40" s="49"/>
      <c r="QTK40" s="49"/>
      <c r="QTL40" s="49"/>
      <c r="QTM40" s="49"/>
      <c r="QTN40" s="49"/>
      <c r="QTO40" s="49"/>
      <c r="QTP40" s="49"/>
      <c r="QTQ40" s="49"/>
      <c r="QTR40" s="49"/>
      <c r="QTS40" s="49"/>
      <c r="QTT40" s="49"/>
      <c r="QTU40" s="49"/>
      <c r="QTV40" s="49"/>
      <c r="QTW40" s="49"/>
      <c r="QTX40" s="49"/>
      <c r="QTY40" s="49"/>
      <c r="QTZ40" s="49"/>
      <c r="QUA40" s="49"/>
      <c r="QUB40" s="49"/>
      <c r="QUC40" s="49"/>
      <c r="QUD40" s="49"/>
      <c r="QUE40" s="49"/>
      <c r="QUF40" s="49"/>
      <c r="QUG40" s="49"/>
      <c r="QUH40" s="49"/>
      <c r="QUI40" s="49"/>
      <c r="QUJ40" s="49"/>
      <c r="QUK40" s="49"/>
      <c r="QUL40" s="49"/>
      <c r="QUM40" s="49"/>
      <c r="QUN40" s="49"/>
      <c r="QUO40" s="49"/>
      <c r="QUP40" s="49"/>
      <c r="QUQ40" s="49"/>
      <c r="QUR40" s="49"/>
      <c r="QUS40" s="49"/>
      <c r="QUT40" s="49"/>
      <c r="QUU40" s="49"/>
      <c r="QUV40" s="49"/>
      <c r="QUW40" s="49"/>
      <c r="QUX40" s="49"/>
      <c r="QUY40" s="49"/>
      <c r="QUZ40" s="49"/>
      <c r="QVA40" s="49"/>
      <c r="QVB40" s="49"/>
      <c r="QVC40" s="49"/>
      <c r="QVD40" s="49"/>
      <c r="QVE40" s="49"/>
      <c r="QVF40" s="49"/>
      <c r="QVG40" s="49"/>
      <c r="QVH40" s="49"/>
      <c r="QVI40" s="49"/>
      <c r="QVJ40" s="49"/>
      <c r="QVK40" s="49"/>
      <c r="QVL40" s="49"/>
      <c r="QVM40" s="49"/>
      <c r="QVN40" s="49"/>
      <c r="QVO40" s="49"/>
      <c r="QVP40" s="49"/>
      <c r="QVQ40" s="49"/>
      <c r="QVR40" s="49"/>
      <c r="QVS40" s="49"/>
      <c r="QVT40" s="49"/>
      <c r="QVU40" s="49"/>
      <c r="QVV40" s="49"/>
      <c r="QVW40" s="49"/>
      <c r="QVX40" s="49"/>
      <c r="QVY40" s="49"/>
      <c r="QVZ40" s="49"/>
      <c r="QWA40" s="49"/>
      <c r="QWB40" s="49"/>
      <c r="QWC40" s="49"/>
      <c r="QWD40" s="49"/>
      <c r="QWE40" s="49"/>
      <c r="QWF40" s="49"/>
      <c r="QWG40" s="49"/>
      <c r="QWH40" s="49"/>
      <c r="QWI40" s="49"/>
      <c r="QWJ40" s="49"/>
      <c r="QWK40" s="49"/>
      <c r="QWL40" s="49"/>
      <c r="QWM40" s="49"/>
      <c r="QWN40" s="49"/>
      <c r="QWO40" s="49"/>
      <c r="QWP40" s="49"/>
      <c r="QWQ40" s="49"/>
      <c r="QWR40" s="49"/>
      <c r="QWS40" s="49"/>
      <c r="QWT40" s="49"/>
      <c r="QWU40" s="49"/>
      <c r="QWV40" s="49"/>
      <c r="QWW40" s="49"/>
      <c r="QWX40" s="49"/>
      <c r="QWY40" s="49"/>
      <c r="QWZ40" s="49"/>
      <c r="QXA40" s="49"/>
      <c r="QXB40" s="49"/>
      <c r="QXC40" s="49"/>
      <c r="QXD40" s="49"/>
      <c r="QXE40" s="49"/>
      <c r="QXF40" s="49"/>
      <c r="QXG40" s="49"/>
      <c r="QXH40" s="49"/>
      <c r="QXI40" s="49"/>
      <c r="QXJ40" s="49"/>
      <c r="QXK40" s="49"/>
      <c r="QXL40" s="49"/>
      <c r="QXM40" s="49"/>
      <c r="QXN40" s="49"/>
      <c r="QXO40" s="49"/>
      <c r="QXP40" s="49"/>
      <c r="QXQ40" s="49"/>
      <c r="QXR40" s="49"/>
      <c r="QXS40" s="49"/>
      <c r="QXT40" s="49"/>
      <c r="QXU40" s="49"/>
      <c r="QXV40" s="49"/>
      <c r="QXW40" s="49"/>
      <c r="QXX40" s="49"/>
      <c r="QXY40" s="49"/>
      <c r="QXZ40" s="49"/>
      <c r="QYA40" s="49"/>
      <c r="QYB40" s="49"/>
      <c r="QYC40" s="49"/>
      <c r="QYD40" s="49"/>
      <c r="QYE40" s="49"/>
      <c r="QYF40" s="49"/>
      <c r="QYG40" s="49"/>
      <c r="QYH40" s="49"/>
      <c r="QYI40" s="49"/>
      <c r="QYJ40" s="49"/>
      <c r="QYK40" s="49"/>
      <c r="QYL40" s="49"/>
      <c r="QYM40" s="49"/>
      <c r="QYN40" s="49"/>
      <c r="QYO40" s="49"/>
      <c r="QYP40" s="49"/>
      <c r="QYQ40" s="49"/>
      <c r="QYR40" s="49"/>
      <c r="QYS40" s="49"/>
      <c r="QYT40" s="49"/>
      <c r="QYU40" s="49"/>
      <c r="QYV40" s="49"/>
      <c r="QYW40" s="49"/>
      <c r="QYX40" s="49"/>
      <c r="QYY40" s="49"/>
      <c r="QYZ40" s="49"/>
      <c r="QZA40" s="49"/>
      <c r="QZB40" s="49"/>
      <c r="QZC40" s="49"/>
      <c r="QZD40" s="49"/>
      <c r="QZE40" s="49"/>
      <c r="QZF40" s="49"/>
      <c r="QZG40" s="49"/>
      <c r="QZH40" s="49"/>
      <c r="QZI40" s="49"/>
      <c r="QZJ40" s="49"/>
      <c r="QZK40" s="49"/>
      <c r="QZL40" s="49"/>
      <c r="QZM40" s="49"/>
      <c r="QZN40" s="49"/>
      <c r="QZO40" s="49"/>
      <c r="QZP40" s="49"/>
      <c r="QZQ40" s="49"/>
      <c r="QZR40" s="49"/>
      <c r="QZS40" s="49"/>
      <c r="QZT40" s="49"/>
      <c r="QZU40" s="49"/>
      <c r="QZV40" s="49"/>
      <c r="QZW40" s="49"/>
      <c r="QZX40" s="49"/>
      <c r="QZY40" s="49"/>
      <c r="QZZ40" s="49"/>
      <c r="RAA40" s="49"/>
      <c r="RAB40" s="49"/>
      <c r="RAC40" s="49"/>
      <c r="RAD40" s="49"/>
      <c r="RAE40" s="49"/>
      <c r="RAF40" s="49"/>
      <c r="RAG40" s="49"/>
      <c r="RAH40" s="49"/>
      <c r="RAI40" s="49"/>
      <c r="RAJ40" s="49"/>
      <c r="RAK40" s="49"/>
      <c r="RAL40" s="49"/>
      <c r="RAM40" s="49"/>
      <c r="RAN40" s="49"/>
      <c r="RAO40" s="49"/>
      <c r="RAP40" s="49"/>
      <c r="RAQ40" s="49"/>
      <c r="RAR40" s="49"/>
      <c r="RAS40" s="49"/>
      <c r="RAT40" s="49"/>
      <c r="RAU40" s="49"/>
      <c r="RAV40" s="49"/>
      <c r="RAW40" s="49"/>
      <c r="RAX40" s="49"/>
      <c r="RAY40" s="49"/>
      <c r="RAZ40" s="49"/>
      <c r="RBA40" s="49"/>
      <c r="RBB40" s="49"/>
      <c r="RBC40" s="49"/>
      <c r="RBD40" s="49"/>
      <c r="RBE40" s="49"/>
      <c r="RBF40" s="49"/>
      <c r="RBG40" s="49"/>
      <c r="RBH40" s="49"/>
      <c r="RBI40" s="49"/>
      <c r="RBJ40" s="49"/>
      <c r="RBK40" s="49"/>
      <c r="RBL40" s="49"/>
      <c r="RBM40" s="49"/>
      <c r="RBN40" s="49"/>
      <c r="RBO40" s="49"/>
      <c r="RBP40" s="49"/>
      <c r="RBQ40" s="49"/>
      <c r="RBR40" s="49"/>
      <c r="RBS40" s="49"/>
      <c r="RBT40" s="49"/>
      <c r="RBU40" s="49"/>
      <c r="RBV40" s="49"/>
      <c r="RBW40" s="49"/>
      <c r="RBX40" s="49"/>
      <c r="RBY40" s="49"/>
      <c r="RBZ40" s="49"/>
      <c r="RCA40" s="49"/>
      <c r="RCB40" s="49"/>
      <c r="RCC40" s="49"/>
      <c r="RCD40" s="49"/>
      <c r="RCE40" s="49"/>
      <c r="RCF40" s="49"/>
      <c r="RCG40" s="49"/>
      <c r="RCH40" s="49"/>
      <c r="RCI40" s="49"/>
      <c r="RCJ40" s="49"/>
      <c r="RCK40" s="49"/>
      <c r="RCL40" s="49"/>
      <c r="RCM40" s="49"/>
      <c r="RCN40" s="49"/>
      <c r="RCO40" s="49"/>
      <c r="RCP40" s="49"/>
      <c r="RCQ40" s="49"/>
      <c r="RCR40" s="49"/>
      <c r="RCS40" s="49"/>
      <c r="RCT40" s="49"/>
      <c r="RCU40" s="49"/>
      <c r="RCV40" s="49"/>
      <c r="RCW40" s="49"/>
      <c r="RCX40" s="49"/>
      <c r="RCY40" s="49"/>
      <c r="RCZ40" s="49"/>
      <c r="RDA40" s="49"/>
      <c r="RDB40" s="49"/>
      <c r="RDC40" s="49"/>
      <c r="RDD40" s="49"/>
      <c r="RDE40" s="49"/>
      <c r="RDF40" s="49"/>
      <c r="RDG40" s="49"/>
      <c r="RDH40" s="49"/>
      <c r="RDI40" s="49"/>
      <c r="RDJ40" s="49"/>
      <c r="RDK40" s="49"/>
      <c r="RDL40" s="49"/>
      <c r="RDM40" s="49"/>
      <c r="RDN40" s="49"/>
      <c r="RDO40" s="49"/>
      <c r="RDP40" s="49"/>
      <c r="RDQ40" s="49"/>
      <c r="RDR40" s="49"/>
      <c r="RDS40" s="49"/>
      <c r="RDT40" s="49"/>
      <c r="RDU40" s="49"/>
      <c r="RDV40" s="49"/>
      <c r="RDW40" s="49"/>
      <c r="RDX40" s="49"/>
      <c r="RDY40" s="49"/>
      <c r="RDZ40" s="49"/>
      <c r="REA40" s="49"/>
      <c r="REB40" s="49"/>
      <c r="REC40" s="49"/>
      <c r="RED40" s="49"/>
      <c r="REE40" s="49"/>
      <c r="REF40" s="49"/>
      <c r="REG40" s="49"/>
      <c r="REH40" s="49"/>
      <c r="REI40" s="49"/>
      <c r="REJ40" s="49"/>
      <c r="REK40" s="49"/>
      <c r="REL40" s="49"/>
      <c r="REM40" s="49"/>
      <c r="REN40" s="49"/>
      <c r="REO40" s="49"/>
      <c r="REP40" s="49"/>
      <c r="REQ40" s="49"/>
      <c r="RER40" s="49"/>
      <c r="RES40" s="49"/>
      <c r="RET40" s="49"/>
      <c r="REU40" s="49"/>
      <c r="REV40" s="49"/>
      <c r="REW40" s="49"/>
      <c r="REX40" s="49"/>
      <c r="REY40" s="49"/>
      <c r="REZ40" s="49"/>
      <c r="RFA40" s="49"/>
      <c r="RFB40" s="49"/>
      <c r="RFC40" s="49"/>
      <c r="RFD40" s="49"/>
      <c r="RFE40" s="49"/>
      <c r="RFF40" s="49"/>
      <c r="RFG40" s="49"/>
      <c r="RFH40" s="49"/>
      <c r="RFI40" s="49"/>
      <c r="RFJ40" s="49"/>
      <c r="RFK40" s="49"/>
      <c r="RFL40" s="49"/>
      <c r="RFM40" s="49"/>
      <c r="RFN40" s="49"/>
      <c r="RFO40" s="49"/>
      <c r="RFP40" s="49"/>
      <c r="RFQ40" s="49"/>
      <c r="RFR40" s="49"/>
      <c r="RFS40" s="49"/>
      <c r="RFT40" s="49"/>
      <c r="RFU40" s="49"/>
      <c r="RFV40" s="49"/>
      <c r="RFW40" s="49"/>
      <c r="RFX40" s="49"/>
      <c r="RFY40" s="49"/>
      <c r="RFZ40" s="49"/>
      <c r="RGA40" s="49"/>
      <c r="RGB40" s="49"/>
      <c r="RGC40" s="49"/>
      <c r="RGD40" s="49"/>
      <c r="RGE40" s="49"/>
      <c r="RGF40" s="49"/>
      <c r="RGG40" s="49"/>
      <c r="RGH40" s="49"/>
      <c r="RGI40" s="49"/>
      <c r="RGJ40" s="49"/>
      <c r="RGK40" s="49"/>
      <c r="RGL40" s="49"/>
      <c r="RGM40" s="49"/>
      <c r="RGN40" s="49"/>
      <c r="RGO40" s="49"/>
      <c r="RGP40" s="49"/>
      <c r="RGQ40" s="49"/>
      <c r="RGR40" s="49"/>
      <c r="RGS40" s="49"/>
      <c r="RGT40" s="49"/>
      <c r="RGU40" s="49"/>
      <c r="RGV40" s="49"/>
      <c r="RGW40" s="49"/>
      <c r="RGX40" s="49"/>
      <c r="RGY40" s="49"/>
      <c r="RGZ40" s="49"/>
      <c r="RHA40" s="49"/>
      <c r="RHB40" s="49"/>
      <c r="RHC40" s="49"/>
      <c r="RHD40" s="49"/>
      <c r="RHE40" s="49"/>
      <c r="RHF40" s="49"/>
      <c r="RHG40" s="49"/>
      <c r="RHH40" s="49"/>
      <c r="RHI40" s="49"/>
      <c r="RHJ40" s="49"/>
      <c r="RHK40" s="49"/>
      <c r="RHL40" s="49"/>
      <c r="RHM40" s="49"/>
      <c r="RHN40" s="49"/>
      <c r="RHO40" s="49"/>
      <c r="RHP40" s="49"/>
      <c r="RHQ40" s="49"/>
      <c r="RHR40" s="49"/>
      <c r="RHS40" s="49"/>
      <c r="RHT40" s="49"/>
      <c r="RHU40" s="49"/>
      <c r="RHV40" s="49"/>
      <c r="RHW40" s="49"/>
      <c r="RHX40" s="49"/>
      <c r="RHY40" s="49"/>
      <c r="RHZ40" s="49"/>
      <c r="RIA40" s="49"/>
      <c r="RIB40" s="49"/>
      <c r="RIC40" s="49"/>
      <c r="RID40" s="49"/>
      <c r="RIE40" s="49"/>
      <c r="RIF40" s="49"/>
      <c r="RIG40" s="49"/>
      <c r="RIH40" s="49"/>
      <c r="RII40" s="49"/>
      <c r="RIJ40" s="49"/>
      <c r="RIK40" s="49"/>
      <c r="RIL40" s="49"/>
      <c r="RIM40" s="49"/>
      <c r="RIN40" s="49"/>
      <c r="RIO40" s="49"/>
      <c r="RIP40" s="49"/>
      <c r="RIQ40" s="49"/>
      <c r="RIR40" s="49"/>
      <c r="RIS40" s="49"/>
      <c r="RIT40" s="49"/>
      <c r="RIU40" s="49"/>
      <c r="RIV40" s="49"/>
      <c r="RIW40" s="49"/>
      <c r="RIX40" s="49"/>
      <c r="RIY40" s="49"/>
      <c r="RIZ40" s="49"/>
      <c r="RJA40" s="49"/>
      <c r="RJB40" s="49"/>
      <c r="RJC40" s="49"/>
      <c r="RJD40" s="49"/>
      <c r="RJE40" s="49"/>
      <c r="RJF40" s="49"/>
      <c r="RJG40" s="49"/>
      <c r="RJH40" s="49"/>
      <c r="RJI40" s="49"/>
      <c r="RJJ40" s="49"/>
      <c r="RJK40" s="49"/>
      <c r="RJL40" s="49"/>
      <c r="RJM40" s="49"/>
      <c r="RJN40" s="49"/>
      <c r="RJO40" s="49"/>
      <c r="RJP40" s="49"/>
      <c r="RJQ40" s="49"/>
      <c r="RJR40" s="49"/>
      <c r="RJS40" s="49"/>
      <c r="RJT40" s="49"/>
      <c r="RJU40" s="49"/>
      <c r="RJV40" s="49"/>
      <c r="RJW40" s="49"/>
      <c r="RJX40" s="49"/>
      <c r="RJY40" s="49"/>
      <c r="RJZ40" s="49"/>
      <c r="RKA40" s="49"/>
      <c r="RKB40" s="49"/>
      <c r="RKC40" s="49"/>
      <c r="RKD40" s="49"/>
      <c r="RKE40" s="49"/>
      <c r="RKF40" s="49"/>
      <c r="RKG40" s="49"/>
      <c r="RKH40" s="49"/>
      <c r="RKI40" s="49"/>
      <c r="RKJ40" s="49"/>
      <c r="RKK40" s="49"/>
      <c r="RKL40" s="49"/>
      <c r="RKM40" s="49"/>
      <c r="RKN40" s="49"/>
      <c r="RKO40" s="49"/>
      <c r="RKP40" s="49"/>
      <c r="RKQ40" s="49"/>
      <c r="RKR40" s="49"/>
      <c r="RKS40" s="49"/>
      <c r="RKT40" s="49"/>
      <c r="RKU40" s="49"/>
      <c r="RKV40" s="49"/>
      <c r="RKW40" s="49"/>
      <c r="RKX40" s="49"/>
      <c r="RKY40" s="49"/>
      <c r="RKZ40" s="49"/>
      <c r="RLA40" s="49"/>
      <c r="RLB40" s="49"/>
      <c r="RLC40" s="49"/>
      <c r="RLD40" s="49"/>
      <c r="RLE40" s="49"/>
      <c r="RLF40" s="49"/>
      <c r="RLG40" s="49"/>
      <c r="RLH40" s="49"/>
      <c r="RLI40" s="49"/>
      <c r="RLJ40" s="49"/>
      <c r="RLK40" s="49"/>
      <c r="RLL40" s="49"/>
      <c r="RLM40" s="49"/>
      <c r="RLN40" s="49"/>
      <c r="RLO40" s="49"/>
      <c r="RLP40" s="49"/>
      <c r="RLQ40" s="49"/>
      <c r="RLR40" s="49"/>
      <c r="RLS40" s="49"/>
      <c r="RLT40" s="49"/>
      <c r="RLU40" s="49"/>
      <c r="RLV40" s="49"/>
      <c r="RLW40" s="49"/>
      <c r="RLX40" s="49"/>
      <c r="RLY40" s="49"/>
      <c r="RLZ40" s="49"/>
      <c r="RMA40" s="49"/>
      <c r="RMB40" s="49"/>
      <c r="RMC40" s="49"/>
      <c r="RMD40" s="49"/>
      <c r="RME40" s="49"/>
      <c r="RMF40" s="49"/>
      <c r="RMG40" s="49"/>
      <c r="RMH40" s="49"/>
      <c r="RMI40" s="49"/>
      <c r="RMJ40" s="49"/>
      <c r="RMK40" s="49"/>
      <c r="RML40" s="49"/>
      <c r="RMM40" s="49"/>
      <c r="RMN40" s="49"/>
      <c r="RMO40" s="49"/>
      <c r="RMP40" s="49"/>
      <c r="RMQ40" s="49"/>
      <c r="RMR40" s="49"/>
      <c r="RMS40" s="49"/>
      <c r="RMT40" s="49"/>
      <c r="RMU40" s="49"/>
      <c r="RMV40" s="49"/>
      <c r="RMW40" s="49"/>
      <c r="RMX40" s="49"/>
      <c r="RMY40" s="49"/>
      <c r="RMZ40" s="49"/>
      <c r="RNA40" s="49"/>
      <c r="RNB40" s="49"/>
      <c r="RNC40" s="49"/>
      <c r="RND40" s="49"/>
      <c r="RNE40" s="49"/>
      <c r="RNF40" s="49"/>
      <c r="RNG40" s="49"/>
      <c r="RNH40" s="49"/>
      <c r="RNI40" s="49"/>
      <c r="RNJ40" s="49"/>
      <c r="RNK40" s="49"/>
      <c r="RNL40" s="49"/>
      <c r="RNM40" s="49"/>
      <c r="RNN40" s="49"/>
      <c r="RNO40" s="49"/>
      <c r="RNP40" s="49"/>
      <c r="RNQ40" s="49"/>
      <c r="RNR40" s="49"/>
      <c r="RNS40" s="49"/>
      <c r="RNT40" s="49"/>
      <c r="RNU40" s="49"/>
      <c r="RNV40" s="49"/>
      <c r="RNW40" s="49"/>
      <c r="RNX40" s="49"/>
      <c r="RNY40" s="49"/>
      <c r="RNZ40" s="49"/>
      <c r="ROA40" s="49"/>
      <c r="ROB40" s="49"/>
      <c r="ROC40" s="49"/>
      <c r="ROD40" s="49"/>
      <c r="ROE40" s="49"/>
      <c r="ROF40" s="49"/>
      <c r="ROG40" s="49"/>
      <c r="ROH40" s="49"/>
      <c r="ROI40" s="49"/>
      <c r="ROJ40" s="49"/>
      <c r="ROK40" s="49"/>
      <c r="ROL40" s="49"/>
      <c r="ROM40" s="49"/>
      <c r="RON40" s="49"/>
      <c r="ROO40" s="49"/>
      <c r="ROP40" s="49"/>
      <c r="ROQ40" s="49"/>
      <c r="ROR40" s="49"/>
      <c r="ROS40" s="49"/>
      <c r="ROT40" s="49"/>
      <c r="ROU40" s="49"/>
      <c r="ROV40" s="49"/>
      <c r="ROW40" s="49"/>
      <c r="ROX40" s="49"/>
      <c r="ROY40" s="49"/>
      <c r="ROZ40" s="49"/>
      <c r="RPA40" s="49"/>
      <c r="RPB40" s="49"/>
      <c r="RPC40" s="49"/>
      <c r="RPD40" s="49"/>
      <c r="RPE40" s="49"/>
      <c r="RPF40" s="49"/>
      <c r="RPG40" s="49"/>
      <c r="RPH40" s="49"/>
      <c r="RPI40" s="49"/>
      <c r="RPJ40" s="49"/>
      <c r="RPK40" s="49"/>
      <c r="RPL40" s="49"/>
      <c r="RPM40" s="49"/>
      <c r="RPN40" s="49"/>
      <c r="RPO40" s="49"/>
      <c r="RPP40" s="49"/>
      <c r="RPQ40" s="49"/>
      <c r="RPR40" s="49"/>
      <c r="RPS40" s="49"/>
      <c r="RPT40" s="49"/>
      <c r="RPU40" s="49"/>
      <c r="RPV40" s="49"/>
      <c r="RPW40" s="49"/>
      <c r="RPX40" s="49"/>
      <c r="RPY40" s="49"/>
      <c r="RPZ40" s="49"/>
      <c r="RQA40" s="49"/>
      <c r="RQB40" s="49"/>
      <c r="RQC40" s="49"/>
      <c r="RQD40" s="49"/>
      <c r="RQE40" s="49"/>
      <c r="RQF40" s="49"/>
      <c r="RQG40" s="49"/>
      <c r="RQH40" s="49"/>
      <c r="RQI40" s="49"/>
      <c r="RQJ40" s="49"/>
      <c r="RQK40" s="49"/>
      <c r="RQL40" s="49"/>
      <c r="RQM40" s="49"/>
      <c r="RQN40" s="49"/>
      <c r="RQO40" s="49"/>
      <c r="RQP40" s="49"/>
      <c r="RQQ40" s="49"/>
      <c r="RQR40" s="49"/>
      <c r="RQS40" s="49"/>
      <c r="RQT40" s="49"/>
      <c r="RQU40" s="49"/>
      <c r="RQV40" s="49"/>
      <c r="RQW40" s="49"/>
      <c r="RQX40" s="49"/>
      <c r="RQY40" s="49"/>
      <c r="RQZ40" s="49"/>
      <c r="RRA40" s="49"/>
      <c r="RRB40" s="49"/>
      <c r="RRC40" s="49"/>
      <c r="RRD40" s="49"/>
      <c r="RRE40" s="49"/>
      <c r="RRF40" s="49"/>
      <c r="RRG40" s="49"/>
      <c r="RRH40" s="49"/>
      <c r="RRI40" s="49"/>
      <c r="RRJ40" s="49"/>
      <c r="RRK40" s="49"/>
      <c r="RRL40" s="49"/>
      <c r="RRM40" s="49"/>
      <c r="RRN40" s="49"/>
      <c r="RRO40" s="49"/>
      <c r="RRP40" s="49"/>
      <c r="RRQ40" s="49"/>
      <c r="RRR40" s="49"/>
      <c r="RRS40" s="49"/>
      <c r="RRT40" s="49"/>
      <c r="RRU40" s="49"/>
      <c r="RRV40" s="49"/>
      <c r="RRW40" s="49"/>
      <c r="RRX40" s="49"/>
      <c r="RRY40" s="49"/>
      <c r="RRZ40" s="49"/>
      <c r="RSA40" s="49"/>
      <c r="RSB40" s="49"/>
      <c r="RSC40" s="49"/>
      <c r="RSD40" s="49"/>
      <c r="RSE40" s="49"/>
      <c r="RSF40" s="49"/>
      <c r="RSG40" s="49"/>
      <c r="RSH40" s="49"/>
      <c r="RSI40" s="49"/>
      <c r="RSJ40" s="49"/>
      <c r="RSK40" s="49"/>
      <c r="RSL40" s="49"/>
      <c r="RSM40" s="49"/>
      <c r="RSN40" s="49"/>
      <c r="RSO40" s="49"/>
      <c r="RSP40" s="49"/>
      <c r="RSQ40" s="49"/>
      <c r="RSR40" s="49"/>
      <c r="RSS40" s="49"/>
      <c r="RST40" s="49"/>
      <c r="RSU40" s="49"/>
      <c r="RSV40" s="49"/>
      <c r="RSW40" s="49"/>
      <c r="RSX40" s="49"/>
      <c r="RSY40" s="49"/>
      <c r="RSZ40" s="49"/>
      <c r="RTA40" s="49"/>
      <c r="RTB40" s="49"/>
      <c r="RTC40" s="49"/>
      <c r="RTD40" s="49"/>
      <c r="RTE40" s="49"/>
      <c r="RTF40" s="49"/>
      <c r="RTG40" s="49"/>
      <c r="RTH40" s="49"/>
      <c r="RTI40" s="49"/>
      <c r="RTJ40" s="49"/>
      <c r="RTK40" s="49"/>
      <c r="RTL40" s="49"/>
      <c r="RTM40" s="49"/>
      <c r="RTN40" s="49"/>
      <c r="RTO40" s="49"/>
      <c r="RTP40" s="49"/>
      <c r="RTQ40" s="49"/>
      <c r="RTR40" s="49"/>
      <c r="RTS40" s="49"/>
      <c r="RTT40" s="49"/>
      <c r="RTU40" s="49"/>
      <c r="RTV40" s="49"/>
      <c r="RTW40" s="49"/>
      <c r="RTX40" s="49"/>
      <c r="RTY40" s="49"/>
      <c r="RTZ40" s="49"/>
      <c r="RUA40" s="49"/>
      <c r="RUB40" s="49"/>
      <c r="RUC40" s="49"/>
      <c r="RUD40" s="49"/>
      <c r="RUE40" s="49"/>
      <c r="RUF40" s="49"/>
      <c r="RUG40" s="49"/>
      <c r="RUH40" s="49"/>
      <c r="RUI40" s="49"/>
      <c r="RUJ40" s="49"/>
      <c r="RUK40" s="49"/>
      <c r="RUL40" s="49"/>
      <c r="RUM40" s="49"/>
      <c r="RUN40" s="49"/>
      <c r="RUO40" s="49"/>
      <c r="RUP40" s="49"/>
      <c r="RUQ40" s="49"/>
      <c r="RUR40" s="49"/>
      <c r="RUS40" s="49"/>
      <c r="RUT40" s="49"/>
      <c r="RUU40" s="49"/>
      <c r="RUV40" s="49"/>
      <c r="RUW40" s="49"/>
      <c r="RUX40" s="49"/>
      <c r="RUY40" s="49"/>
      <c r="RUZ40" s="49"/>
      <c r="RVA40" s="49"/>
      <c r="RVB40" s="49"/>
      <c r="RVC40" s="49"/>
      <c r="RVD40" s="49"/>
      <c r="RVE40" s="49"/>
      <c r="RVF40" s="49"/>
      <c r="RVG40" s="49"/>
      <c r="RVH40" s="49"/>
      <c r="RVI40" s="49"/>
      <c r="RVJ40" s="49"/>
      <c r="RVK40" s="49"/>
      <c r="RVL40" s="49"/>
      <c r="RVM40" s="49"/>
      <c r="RVN40" s="49"/>
      <c r="RVO40" s="49"/>
      <c r="RVP40" s="49"/>
      <c r="RVQ40" s="49"/>
      <c r="RVR40" s="49"/>
      <c r="RVS40" s="49"/>
      <c r="RVT40" s="49"/>
      <c r="RVU40" s="49"/>
      <c r="RVV40" s="49"/>
      <c r="RVW40" s="49"/>
      <c r="RVX40" s="49"/>
      <c r="RVY40" s="49"/>
      <c r="RVZ40" s="49"/>
      <c r="RWA40" s="49"/>
      <c r="RWB40" s="49"/>
      <c r="RWC40" s="49"/>
      <c r="RWD40" s="49"/>
      <c r="RWE40" s="49"/>
      <c r="RWF40" s="49"/>
      <c r="RWG40" s="49"/>
      <c r="RWH40" s="49"/>
      <c r="RWI40" s="49"/>
      <c r="RWJ40" s="49"/>
      <c r="RWK40" s="49"/>
      <c r="RWL40" s="49"/>
      <c r="RWM40" s="49"/>
      <c r="RWN40" s="49"/>
      <c r="RWO40" s="49"/>
      <c r="RWP40" s="49"/>
      <c r="RWQ40" s="49"/>
      <c r="RWR40" s="49"/>
      <c r="RWS40" s="49"/>
      <c r="RWT40" s="49"/>
      <c r="RWU40" s="49"/>
      <c r="RWV40" s="49"/>
      <c r="RWW40" s="49"/>
      <c r="RWX40" s="49"/>
      <c r="RWY40" s="49"/>
      <c r="RWZ40" s="49"/>
      <c r="RXA40" s="49"/>
      <c r="RXB40" s="49"/>
      <c r="RXC40" s="49"/>
      <c r="RXD40" s="49"/>
      <c r="RXE40" s="49"/>
      <c r="RXF40" s="49"/>
      <c r="RXG40" s="49"/>
      <c r="RXH40" s="49"/>
      <c r="RXI40" s="49"/>
      <c r="RXJ40" s="49"/>
      <c r="RXK40" s="49"/>
      <c r="RXL40" s="49"/>
      <c r="RXM40" s="49"/>
      <c r="RXN40" s="49"/>
      <c r="RXO40" s="49"/>
      <c r="RXP40" s="49"/>
      <c r="RXQ40" s="49"/>
      <c r="RXR40" s="49"/>
      <c r="RXS40" s="49"/>
      <c r="RXT40" s="49"/>
      <c r="RXU40" s="49"/>
      <c r="RXV40" s="49"/>
      <c r="RXW40" s="49"/>
      <c r="RXX40" s="49"/>
      <c r="RXY40" s="49"/>
      <c r="RXZ40" s="49"/>
      <c r="RYA40" s="49"/>
      <c r="RYB40" s="49"/>
      <c r="RYC40" s="49"/>
      <c r="RYD40" s="49"/>
      <c r="RYE40" s="49"/>
      <c r="RYF40" s="49"/>
      <c r="RYG40" s="49"/>
      <c r="RYH40" s="49"/>
      <c r="RYI40" s="49"/>
      <c r="RYJ40" s="49"/>
      <c r="RYK40" s="49"/>
      <c r="RYL40" s="49"/>
      <c r="RYM40" s="49"/>
      <c r="RYN40" s="49"/>
      <c r="RYO40" s="49"/>
      <c r="RYP40" s="49"/>
      <c r="RYQ40" s="49"/>
      <c r="RYR40" s="49"/>
      <c r="RYS40" s="49"/>
      <c r="RYT40" s="49"/>
      <c r="RYU40" s="49"/>
      <c r="RYV40" s="49"/>
      <c r="RYW40" s="49"/>
      <c r="RYX40" s="49"/>
      <c r="RYY40" s="49"/>
      <c r="RYZ40" s="49"/>
      <c r="RZA40" s="49"/>
      <c r="RZB40" s="49"/>
      <c r="RZC40" s="49"/>
      <c r="RZD40" s="49"/>
      <c r="RZE40" s="49"/>
      <c r="RZF40" s="49"/>
      <c r="RZG40" s="49"/>
      <c r="RZH40" s="49"/>
      <c r="RZI40" s="49"/>
      <c r="RZJ40" s="49"/>
      <c r="RZK40" s="49"/>
      <c r="RZL40" s="49"/>
      <c r="RZM40" s="49"/>
      <c r="RZN40" s="49"/>
      <c r="RZO40" s="49"/>
      <c r="RZP40" s="49"/>
      <c r="RZQ40" s="49"/>
      <c r="RZR40" s="49"/>
      <c r="RZS40" s="49"/>
      <c r="RZT40" s="49"/>
      <c r="RZU40" s="49"/>
      <c r="RZV40" s="49"/>
      <c r="RZW40" s="49"/>
      <c r="RZX40" s="49"/>
      <c r="RZY40" s="49"/>
      <c r="RZZ40" s="49"/>
      <c r="SAA40" s="49"/>
      <c r="SAB40" s="49"/>
      <c r="SAC40" s="49"/>
      <c r="SAD40" s="49"/>
      <c r="SAE40" s="49"/>
      <c r="SAF40" s="49"/>
      <c r="SAG40" s="49"/>
      <c r="SAH40" s="49"/>
      <c r="SAI40" s="49"/>
      <c r="SAJ40" s="49"/>
      <c r="SAK40" s="49"/>
      <c r="SAL40" s="49"/>
      <c r="SAM40" s="49"/>
      <c r="SAN40" s="49"/>
      <c r="SAO40" s="49"/>
      <c r="SAP40" s="49"/>
      <c r="SAQ40" s="49"/>
      <c r="SAR40" s="49"/>
      <c r="SAS40" s="49"/>
      <c r="SAT40" s="49"/>
      <c r="SAU40" s="49"/>
      <c r="SAV40" s="49"/>
      <c r="SAW40" s="49"/>
      <c r="SAX40" s="49"/>
      <c r="SAY40" s="49"/>
      <c r="SAZ40" s="49"/>
      <c r="SBA40" s="49"/>
      <c r="SBB40" s="49"/>
      <c r="SBC40" s="49"/>
      <c r="SBD40" s="49"/>
      <c r="SBE40" s="49"/>
      <c r="SBF40" s="49"/>
      <c r="SBG40" s="49"/>
      <c r="SBH40" s="49"/>
      <c r="SBI40" s="49"/>
      <c r="SBJ40" s="49"/>
      <c r="SBK40" s="49"/>
      <c r="SBL40" s="49"/>
      <c r="SBM40" s="49"/>
      <c r="SBN40" s="49"/>
      <c r="SBO40" s="49"/>
      <c r="SBP40" s="49"/>
      <c r="SBQ40" s="49"/>
      <c r="SBR40" s="49"/>
      <c r="SBS40" s="49"/>
      <c r="SBT40" s="49"/>
      <c r="SBU40" s="49"/>
      <c r="SBV40" s="49"/>
      <c r="SBW40" s="49"/>
      <c r="SBX40" s="49"/>
      <c r="SBY40" s="49"/>
      <c r="SBZ40" s="49"/>
      <c r="SCA40" s="49"/>
      <c r="SCB40" s="49"/>
      <c r="SCC40" s="49"/>
      <c r="SCD40" s="49"/>
      <c r="SCE40" s="49"/>
      <c r="SCF40" s="49"/>
      <c r="SCG40" s="49"/>
      <c r="SCH40" s="49"/>
      <c r="SCI40" s="49"/>
      <c r="SCJ40" s="49"/>
      <c r="SCK40" s="49"/>
      <c r="SCL40" s="49"/>
      <c r="SCM40" s="49"/>
      <c r="SCN40" s="49"/>
      <c r="SCO40" s="49"/>
      <c r="SCP40" s="49"/>
      <c r="SCQ40" s="49"/>
      <c r="SCR40" s="49"/>
      <c r="SCS40" s="49"/>
      <c r="SCT40" s="49"/>
      <c r="SCU40" s="49"/>
      <c r="SCV40" s="49"/>
      <c r="SCW40" s="49"/>
      <c r="SCX40" s="49"/>
      <c r="SCY40" s="49"/>
      <c r="SCZ40" s="49"/>
      <c r="SDA40" s="49"/>
      <c r="SDB40" s="49"/>
      <c r="SDC40" s="49"/>
      <c r="SDD40" s="49"/>
      <c r="SDE40" s="49"/>
      <c r="SDF40" s="49"/>
      <c r="SDG40" s="49"/>
      <c r="SDH40" s="49"/>
      <c r="SDI40" s="49"/>
      <c r="SDJ40" s="49"/>
      <c r="SDK40" s="49"/>
      <c r="SDL40" s="49"/>
      <c r="SDM40" s="49"/>
      <c r="SDN40" s="49"/>
      <c r="SDO40" s="49"/>
      <c r="SDP40" s="49"/>
      <c r="SDQ40" s="49"/>
      <c r="SDR40" s="49"/>
      <c r="SDS40" s="49"/>
      <c r="SDT40" s="49"/>
      <c r="SDU40" s="49"/>
      <c r="SDV40" s="49"/>
      <c r="SDW40" s="49"/>
      <c r="SDX40" s="49"/>
      <c r="SDY40" s="49"/>
      <c r="SDZ40" s="49"/>
      <c r="SEA40" s="49"/>
      <c r="SEB40" s="49"/>
      <c r="SEC40" s="49"/>
      <c r="SED40" s="49"/>
      <c r="SEE40" s="49"/>
      <c r="SEF40" s="49"/>
      <c r="SEG40" s="49"/>
      <c r="SEH40" s="49"/>
      <c r="SEI40" s="49"/>
      <c r="SEJ40" s="49"/>
      <c r="SEK40" s="49"/>
      <c r="SEL40" s="49"/>
      <c r="SEM40" s="49"/>
      <c r="SEN40" s="49"/>
      <c r="SEO40" s="49"/>
      <c r="SEP40" s="49"/>
      <c r="SEQ40" s="49"/>
      <c r="SER40" s="49"/>
      <c r="SES40" s="49"/>
      <c r="SET40" s="49"/>
      <c r="SEU40" s="49"/>
      <c r="SEV40" s="49"/>
      <c r="SEW40" s="49"/>
      <c r="SEX40" s="49"/>
      <c r="SEY40" s="49"/>
      <c r="SEZ40" s="49"/>
      <c r="SFA40" s="49"/>
      <c r="SFB40" s="49"/>
      <c r="SFC40" s="49"/>
      <c r="SFD40" s="49"/>
      <c r="SFE40" s="49"/>
      <c r="SFF40" s="49"/>
      <c r="SFG40" s="49"/>
      <c r="SFH40" s="49"/>
      <c r="SFI40" s="49"/>
      <c r="SFJ40" s="49"/>
      <c r="SFK40" s="49"/>
      <c r="SFL40" s="49"/>
      <c r="SFM40" s="49"/>
      <c r="SFN40" s="49"/>
      <c r="SFO40" s="49"/>
      <c r="SFP40" s="49"/>
      <c r="SFQ40" s="49"/>
      <c r="SFR40" s="49"/>
      <c r="SFS40" s="49"/>
      <c r="SFT40" s="49"/>
      <c r="SFU40" s="49"/>
      <c r="SFV40" s="49"/>
      <c r="SFW40" s="49"/>
      <c r="SFX40" s="49"/>
      <c r="SFY40" s="49"/>
      <c r="SFZ40" s="49"/>
      <c r="SGA40" s="49"/>
      <c r="SGB40" s="49"/>
      <c r="SGC40" s="49"/>
      <c r="SGD40" s="49"/>
      <c r="SGE40" s="49"/>
      <c r="SGF40" s="49"/>
      <c r="SGG40" s="49"/>
      <c r="SGH40" s="49"/>
      <c r="SGI40" s="49"/>
      <c r="SGJ40" s="49"/>
      <c r="SGK40" s="49"/>
      <c r="SGL40" s="49"/>
      <c r="SGM40" s="49"/>
      <c r="SGN40" s="49"/>
      <c r="SGO40" s="49"/>
      <c r="SGP40" s="49"/>
      <c r="SGQ40" s="49"/>
      <c r="SGR40" s="49"/>
      <c r="SGS40" s="49"/>
      <c r="SGT40" s="49"/>
      <c r="SGU40" s="49"/>
      <c r="SGV40" s="49"/>
      <c r="SGW40" s="49"/>
      <c r="SGX40" s="49"/>
      <c r="SGY40" s="49"/>
      <c r="SGZ40" s="49"/>
      <c r="SHA40" s="49"/>
      <c r="SHB40" s="49"/>
      <c r="SHC40" s="49"/>
      <c r="SHD40" s="49"/>
      <c r="SHE40" s="49"/>
      <c r="SHF40" s="49"/>
      <c r="SHG40" s="49"/>
      <c r="SHH40" s="49"/>
      <c r="SHI40" s="49"/>
      <c r="SHJ40" s="49"/>
      <c r="SHK40" s="49"/>
      <c r="SHL40" s="49"/>
      <c r="SHM40" s="49"/>
      <c r="SHN40" s="49"/>
      <c r="SHO40" s="49"/>
      <c r="SHP40" s="49"/>
      <c r="SHQ40" s="49"/>
      <c r="SHR40" s="49"/>
      <c r="SHS40" s="49"/>
      <c r="SHT40" s="49"/>
      <c r="SHU40" s="49"/>
      <c r="SHV40" s="49"/>
      <c r="SHW40" s="49"/>
      <c r="SHX40" s="49"/>
      <c r="SHY40" s="49"/>
      <c r="SHZ40" s="49"/>
      <c r="SIA40" s="49"/>
      <c r="SIB40" s="49"/>
      <c r="SIC40" s="49"/>
      <c r="SID40" s="49"/>
      <c r="SIE40" s="49"/>
      <c r="SIF40" s="49"/>
      <c r="SIG40" s="49"/>
      <c r="SIH40" s="49"/>
      <c r="SII40" s="49"/>
      <c r="SIJ40" s="49"/>
      <c r="SIK40" s="49"/>
      <c r="SIL40" s="49"/>
      <c r="SIM40" s="49"/>
      <c r="SIN40" s="49"/>
      <c r="SIO40" s="49"/>
      <c r="SIP40" s="49"/>
      <c r="SIQ40" s="49"/>
      <c r="SIR40" s="49"/>
      <c r="SIS40" s="49"/>
      <c r="SIT40" s="49"/>
      <c r="SIU40" s="49"/>
      <c r="SIV40" s="49"/>
      <c r="SIW40" s="49"/>
      <c r="SIX40" s="49"/>
      <c r="SIY40" s="49"/>
      <c r="SIZ40" s="49"/>
      <c r="SJA40" s="49"/>
      <c r="SJB40" s="49"/>
      <c r="SJC40" s="49"/>
      <c r="SJD40" s="49"/>
      <c r="SJE40" s="49"/>
      <c r="SJF40" s="49"/>
      <c r="SJG40" s="49"/>
      <c r="SJH40" s="49"/>
      <c r="SJI40" s="49"/>
      <c r="SJJ40" s="49"/>
      <c r="SJK40" s="49"/>
      <c r="SJL40" s="49"/>
      <c r="SJM40" s="49"/>
      <c r="SJN40" s="49"/>
      <c r="SJO40" s="49"/>
      <c r="SJP40" s="49"/>
      <c r="SJQ40" s="49"/>
      <c r="SJR40" s="49"/>
      <c r="SJS40" s="49"/>
      <c r="SJT40" s="49"/>
      <c r="SJU40" s="49"/>
      <c r="SJV40" s="49"/>
      <c r="SJW40" s="49"/>
      <c r="SJX40" s="49"/>
      <c r="SJY40" s="49"/>
      <c r="SJZ40" s="49"/>
      <c r="SKA40" s="49"/>
      <c r="SKB40" s="49"/>
      <c r="SKC40" s="49"/>
      <c r="SKD40" s="49"/>
      <c r="SKE40" s="49"/>
      <c r="SKF40" s="49"/>
      <c r="SKG40" s="49"/>
      <c r="SKH40" s="49"/>
      <c r="SKI40" s="49"/>
      <c r="SKJ40" s="49"/>
      <c r="SKK40" s="49"/>
      <c r="SKL40" s="49"/>
      <c r="SKM40" s="49"/>
      <c r="SKN40" s="49"/>
      <c r="SKO40" s="49"/>
      <c r="SKP40" s="49"/>
      <c r="SKQ40" s="49"/>
      <c r="SKR40" s="49"/>
      <c r="SKS40" s="49"/>
      <c r="SKT40" s="49"/>
      <c r="SKU40" s="49"/>
      <c r="SKV40" s="49"/>
      <c r="SKW40" s="49"/>
      <c r="SKX40" s="49"/>
      <c r="SKY40" s="49"/>
      <c r="SKZ40" s="49"/>
      <c r="SLA40" s="49"/>
      <c r="SLB40" s="49"/>
      <c r="SLC40" s="49"/>
      <c r="SLD40" s="49"/>
      <c r="SLE40" s="49"/>
      <c r="SLF40" s="49"/>
      <c r="SLG40" s="49"/>
      <c r="SLH40" s="49"/>
      <c r="SLI40" s="49"/>
      <c r="SLJ40" s="49"/>
      <c r="SLK40" s="49"/>
      <c r="SLL40" s="49"/>
      <c r="SLM40" s="49"/>
      <c r="SLN40" s="49"/>
      <c r="SLO40" s="49"/>
      <c r="SLP40" s="49"/>
      <c r="SLQ40" s="49"/>
      <c r="SLR40" s="49"/>
      <c r="SLS40" s="49"/>
      <c r="SLT40" s="49"/>
      <c r="SLU40" s="49"/>
      <c r="SLV40" s="49"/>
      <c r="SLW40" s="49"/>
      <c r="SLX40" s="49"/>
      <c r="SLY40" s="49"/>
      <c r="SLZ40" s="49"/>
      <c r="SMA40" s="49"/>
      <c r="SMB40" s="49"/>
      <c r="SMC40" s="49"/>
      <c r="SMD40" s="49"/>
      <c r="SME40" s="49"/>
      <c r="SMF40" s="49"/>
      <c r="SMG40" s="49"/>
      <c r="SMH40" s="49"/>
      <c r="SMI40" s="49"/>
      <c r="SMJ40" s="49"/>
      <c r="SMK40" s="49"/>
      <c r="SML40" s="49"/>
      <c r="SMM40" s="49"/>
      <c r="SMN40" s="49"/>
      <c r="SMO40" s="49"/>
      <c r="SMP40" s="49"/>
      <c r="SMQ40" s="49"/>
      <c r="SMR40" s="49"/>
      <c r="SMS40" s="49"/>
      <c r="SMT40" s="49"/>
      <c r="SMU40" s="49"/>
      <c r="SMV40" s="49"/>
      <c r="SMW40" s="49"/>
      <c r="SMX40" s="49"/>
      <c r="SMY40" s="49"/>
      <c r="SMZ40" s="49"/>
      <c r="SNA40" s="49"/>
      <c r="SNB40" s="49"/>
      <c r="SNC40" s="49"/>
      <c r="SND40" s="49"/>
      <c r="SNE40" s="49"/>
      <c r="SNF40" s="49"/>
      <c r="SNG40" s="49"/>
      <c r="SNH40" s="49"/>
      <c r="SNI40" s="49"/>
      <c r="SNJ40" s="49"/>
      <c r="SNK40" s="49"/>
      <c r="SNL40" s="49"/>
      <c r="SNM40" s="49"/>
      <c r="SNN40" s="49"/>
      <c r="SNO40" s="49"/>
      <c r="SNP40" s="49"/>
      <c r="SNQ40" s="49"/>
      <c r="SNR40" s="49"/>
      <c r="SNS40" s="49"/>
      <c r="SNT40" s="49"/>
      <c r="SNU40" s="49"/>
      <c r="SNV40" s="49"/>
      <c r="SNW40" s="49"/>
      <c r="SNX40" s="49"/>
      <c r="SNY40" s="49"/>
      <c r="SNZ40" s="49"/>
      <c r="SOA40" s="49"/>
      <c r="SOB40" s="49"/>
      <c r="SOC40" s="49"/>
      <c r="SOD40" s="49"/>
      <c r="SOE40" s="49"/>
      <c r="SOF40" s="49"/>
      <c r="SOG40" s="49"/>
      <c r="SOH40" s="49"/>
      <c r="SOI40" s="49"/>
      <c r="SOJ40" s="49"/>
      <c r="SOK40" s="49"/>
      <c r="SOL40" s="49"/>
      <c r="SOM40" s="49"/>
      <c r="SON40" s="49"/>
      <c r="SOO40" s="49"/>
      <c r="SOP40" s="49"/>
      <c r="SOQ40" s="49"/>
      <c r="SOR40" s="49"/>
      <c r="SOS40" s="49"/>
      <c r="SOT40" s="49"/>
      <c r="SOU40" s="49"/>
      <c r="SOV40" s="49"/>
      <c r="SOW40" s="49"/>
      <c r="SOX40" s="49"/>
      <c r="SOY40" s="49"/>
      <c r="SOZ40" s="49"/>
      <c r="SPA40" s="49"/>
      <c r="SPB40" s="49"/>
      <c r="SPC40" s="49"/>
      <c r="SPD40" s="49"/>
      <c r="SPE40" s="49"/>
      <c r="SPF40" s="49"/>
      <c r="SPG40" s="49"/>
      <c r="SPH40" s="49"/>
      <c r="SPI40" s="49"/>
      <c r="SPJ40" s="49"/>
      <c r="SPK40" s="49"/>
      <c r="SPL40" s="49"/>
      <c r="SPM40" s="49"/>
      <c r="SPN40" s="49"/>
      <c r="SPO40" s="49"/>
      <c r="SPP40" s="49"/>
      <c r="SPQ40" s="49"/>
      <c r="SPR40" s="49"/>
      <c r="SPS40" s="49"/>
      <c r="SPT40" s="49"/>
      <c r="SPU40" s="49"/>
      <c r="SPV40" s="49"/>
      <c r="SPW40" s="49"/>
      <c r="SPX40" s="49"/>
      <c r="SPY40" s="49"/>
      <c r="SPZ40" s="49"/>
      <c r="SQA40" s="49"/>
      <c r="SQB40" s="49"/>
      <c r="SQC40" s="49"/>
      <c r="SQD40" s="49"/>
      <c r="SQE40" s="49"/>
      <c r="SQF40" s="49"/>
      <c r="SQG40" s="49"/>
      <c r="SQH40" s="49"/>
      <c r="SQI40" s="49"/>
      <c r="SQJ40" s="49"/>
      <c r="SQK40" s="49"/>
      <c r="SQL40" s="49"/>
      <c r="SQM40" s="49"/>
      <c r="SQN40" s="49"/>
      <c r="SQO40" s="49"/>
      <c r="SQP40" s="49"/>
      <c r="SQQ40" s="49"/>
      <c r="SQR40" s="49"/>
      <c r="SQS40" s="49"/>
      <c r="SQT40" s="49"/>
      <c r="SQU40" s="49"/>
      <c r="SQV40" s="49"/>
      <c r="SQW40" s="49"/>
      <c r="SQX40" s="49"/>
      <c r="SQY40" s="49"/>
      <c r="SQZ40" s="49"/>
      <c r="SRA40" s="49"/>
      <c r="SRB40" s="49"/>
      <c r="SRC40" s="49"/>
      <c r="SRD40" s="49"/>
      <c r="SRE40" s="49"/>
      <c r="SRF40" s="49"/>
      <c r="SRG40" s="49"/>
      <c r="SRH40" s="49"/>
      <c r="SRI40" s="49"/>
      <c r="SRJ40" s="49"/>
      <c r="SRK40" s="49"/>
      <c r="SRL40" s="49"/>
      <c r="SRM40" s="49"/>
      <c r="SRN40" s="49"/>
      <c r="SRO40" s="49"/>
      <c r="SRP40" s="49"/>
      <c r="SRQ40" s="49"/>
      <c r="SRR40" s="49"/>
      <c r="SRS40" s="49"/>
      <c r="SRT40" s="49"/>
      <c r="SRU40" s="49"/>
      <c r="SRV40" s="49"/>
      <c r="SRW40" s="49"/>
      <c r="SRX40" s="49"/>
      <c r="SRY40" s="49"/>
      <c r="SRZ40" s="49"/>
      <c r="SSA40" s="49"/>
      <c r="SSB40" s="49"/>
      <c r="SSC40" s="49"/>
      <c r="SSD40" s="49"/>
      <c r="SSE40" s="49"/>
      <c r="SSF40" s="49"/>
      <c r="SSG40" s="49"/>
      <c r="SSH40" s="49"/>
      <c r="SSI40" s="49"/>
      <c r="SSJ40" s="49"/>
      <c r="SSK40" s="49"/>
      <c r="SSL40" s="49"/>
      <c r="SSM40" s="49"/>
      <c r="SSN40" s="49"/>
      <c r="SSO40" s="49"/>
      <c r="SSP40" s="49"/>
      <c r="SSQ40" s="49"/>
      <c r="SSR40" s="49"/>
      <c r="SSS40" s="49"/>
      <c r="SST40" s="49"/>
      <c r="SSU40" s="49"/>
      <c r="SSV40" s="49"/>
      <c r="SSW40" s="49"/>
      <c r="SSX40" s="49"/>
      <c r="SSY40" s="49"/>
      <c r="SSZ40" s="49"/>
      <c r="STA40" s="49"/>
      <c r="STB40" s="49"/>
      <c r="STC40" s="49"/>
      <c r="STD40" s="49"/>
      <c r="STE40" s="49"/>
      <c r="STF40" s="49"/>
      <c r="STG40" s="49"/>
      <c r="STH40" s="49"/>
      <c r="STI40" s="49"/>
      <c r="STJ40" s="49"/>
      <c r="STK40" s="49"/>
      <c r="STL40" s="49"/>
      <c r="STM40" s="49"/>
      <c r="STN40" s="49"/>
      <c r="STO40" s="49"/>
      <c r="STP40" s="49"/>
      <c r="STQ40" s="49"/>
      <c r="STR40" s="49"/>
      <c r="STS40" s="49"/>
      <c r="STT40" s="49"/>
      <c r="STU40" s="49"/>
      <c r="STV40" s="49"/>
      <c r="STW40" s="49"/>
      <c r="STX40" s="49"/>
      <c r="STY40" s="49"/>
      <c r="STZ40" s="49"/>
      <c r="SUA40" s="49"/>
      <c r="SUB40" s="49"/>
      <c r="SUC40" s="49"/>
      <c r="SUD40" s="49"/>
      <c r="SUE40" s="49"/>
      <c r="SUF40" s="49"/>
      <c r="SUG40" s="49"/>
      <c r="SUH40" s="49"/>
      <c r="SUI40" s="49"/>
      <c r="SUJ40" s="49"/>
      <c r="SUK40" s="49"/>
      <c r="SUL40" s="49"/>
      <c r="SUM40" s="49"/>
      <c r="SUN40" s="49"/>
      <c r="SUO40" s="49"/>
      <c r="SUP40" s="49"/>
      <c r="SUQ40" s="49"/>
      <c r="SUR40" s="49"/>
      <c r="SUS40" s="49"/>
      <c r="SUT40" s="49"/>
      <c r="SUU40" s="49"/>
      <c r="SUV40" s="49"/>
      <c r="SUW40" s="49"/>
      <c r="SUX40" s="49"/>
      <c r="SUY40" s="49"/>
      <c r="SUZ40" s="49"/>
      <c r="SVA40" s="49"/>
      <c r="SVB40" s="49"/>
      <c r="SVC40" s="49"/>
      <c r="SVD40" s="49"/>
      <c r="SVE40" s="49"/>
      <c r="SVF40" s="49"/>
      <c r="SVG40" s="49"/>
      <c r="SVH40" s="49"/>
      <c r="SVI40" s="49"/>
      <c r="SVJ40" s="49"/>
      <c r="SVK40" s="49"/>
      <c r="SVL40" s="49"/>
      <c r="SVM40" s="49"/>
      <c r="SVN40" s="49"/>
      <c r="SVO40" s="49"/>
      <c r="SVP40" s="49"/>
      <c r="SVQ40" s="49"/>
      <c r="SVR40" s="49"/>
      <c r="SVS40" s="49"/>
      <c r="SVT40" s="49"/>
      <c r="SVU40" s="49"/>
      <c r="SVV40" s="49"/>
      <c r="SVW40" s="49"/>
      <c r="SVX40" s="49"/>
      <c r="SVY40" s="49"/>
      <c r="SVZ40" s="49"/>
      <c r="SWA40" s="49"/>
      <c r="SWB40" s="49"/>
      <c r="SWC40" s="49"/>
      <c r="SWD40" s="49"/>
      <c r="SWE40" s="49"/>
      <c r="SWF40" s="49"/>
      <c r="SWG40" s="49"/>
      <c r="SWH40" s="49"/>
      <c r="SWI40" s="49"/>
      <c r="SWJ40" s="49"/>
      <c r="SWK40" s="49"/>
      <c r="SWL40" s="49"/>
      <c r="SWM40" s="49"/>
      <c r="SWN40" s="49"/>
      <c r="SWO40" s="49"/>
      <c r="SWP40" s="49"/>
      <c r="SWQ40" s="49"/>
      <c r="SWR40" s="49"/>
      <c r="SWS40" s="49"/>
      <c r="SWT40" s="49"/>
      <c r="SWU40" s="49"/>
      <c r="SWV40" s="49"/>
      <c r="SWW40" s="49"/>
      <c r="SWX40" s="49"/>
      <c r="SWY40" s="49"/>
      <c r="SWZ40" s="49"/>
      <c r="SXA40" s="49"/>
      <c r="SXB40" s="49"/>
      <c r="SXC40" s="49"/>
      <c r="SXD40" s="49"/>
      <c r="SXE40" s="49"/>
      <c r="SXF40" s="49"/>
      <c r="SXG40" s="49"/>
      <c r="SXH40" s="49"/>
      <c r="SXI40" s="49"/>
      <c r="SXJ40" s="49"/>
      <c r="SXK40" s="49"/>
      <c r="SXL40" s="49"/>
      <c r="SXM40" s="49"/>
      <c r="SXN40" s="49"/>
      <c r="SXO40" s="49"/>
      <c r="SXP40" s="49"/>
      <c r="SXQ40" s="49"/>
      <c r="SXR40" s="49"/>
      <c r="SXS40" s="49"/>
      <c r="SXT40" s="49"/>
      <c r="SXU40" s="49"/>
      <c r="SXV40" s="49"/>
      <c r="SXW40" s="49"/>
      <c r="SXX40" s="49"/>
      <c r="SXY40" s="49"/>
      <c r="SXZ40" s="49"/>
      <c r="SYA40" s="49"/>
      <c r="SYB40" s="49"/>
      <c r="SYC40" s="49"/>
      <c r="SYD40" s="49"/>
      <c r="SYE40" s="49"/>
      <c r="SYF40" s="49"/>
      <c r="SYG40" s="49"/>
      <c r="SYH40" s="49"/>
      <c r="SYI40" s="49"/>
      <c r="SYJ40" s="49"/>
      <c r="SYK40" s="49"/>
      <c r="SYL40" s="49"/>
      <c r="SYM40" s="49"/>
      <c r="SYN40" s="49"/>
      <c r="SYO40" s="49"/>
      <c r="SYP40" s="49"/>
      <c r="SYQ40" s="49"/>
      <c r="SYR40" s="49"/>
      <c r="SYS40" s="49"/>
      <c r="SYT40" s="49"/>
      <c r="SYU40" s="49"/>
      <c r="SYV40" s="49"/>
      <c r="SYW40" s="49"/>
      <c r="SYX40" s="49"/>
      <c r="SYY40" s="49"/>
      <c r="SYZ40" s="49"/>
      <c r="SZA40" s="49"/>
      <c r="SZB40" s="49"/>
      <c r="SZC40" s="49"/>
      <c r="SZD40" s="49"/>
      <c r="SZE40" s="49"/>
      <c r="SZF40" s="49"/>
      <c r="SZG40" s="49"/>
      <c r="SZH40" s="49"/>
      <c r="SZI40" s="49"/>
      <c r="SZJ40" s="49"/>
      <c r="SZK40" s="49"/>
      <c r="SZL40" s="49"/>
      <c r="SZM40" s="49"/>
      <c r="SZN40" s="49"/>
      <c r="SZO40" s="49"/>
      <c r="SZP40" s="49"/>
      <c r="SZQ40" s="49"/>
      <c r="SZR40" s="49"/>
      <c r="SZS40" s="49"/>
      <c r="SZT40" s="49"/>
      <c r="SZU40" s="49"/>
      <c r="SZV40" s="49"/>
      <c r="SZW40" s="49"/>
      <c r="SZX40" s="49"/>
      <c r="SZY40" s="49"/>
      <c r="SZZ40" s="49"/>
      <c r="TAA40" s="49"/>
      <c r="TAB40" s="49"/>
      <c r="TAC40" s="49"/>
      <c r="TAD40" s="49"/>
      <c r="TAE40" s="49"/>
      <c r="TAF40" s="49"/>
      <c r="TAG40" s="49"/>
      <c r="TAH40" s="49"/>
      <c r="TAI40" s="49"/>
      <c r="TAJ40" s="49"/>
      <c r="TAK40" s="49"/>
      <c r="TAL40" s="49"/>
      <c r="TAM40" s="49"/>
      <c r="TAN40" s="49"/>
      <c r="TAO40" s="49"/>
      <c r="TAP40" s="49"/>
      <c r="TAQ40" s="49"/>
      <c r="TAR40" s="49"/>
      <c r="TAS40" s="49"/>
      <c r="TAT40" s="49"/>
      <c r="TAU40" s="49"/>
      <c r="TAV40" s="49"/>
      <c r="TAW40" s="49"/>
      <c r="TAX40" s="49"/>
      <c r="TAY40" s="49"/>
      <c r="TAZ40" s="49"/>
      <c r="TBA40" s="49"/>
      <c r="TBB40" s="49"/>
      <c r="TBC40" s="49"/>
      <c r="TBD40" s="49"/>
      <c r="TBE40" s="49"/>
      <c r="TBF40" s="49"/>
      <c r="TBG40" s="49"/>
      <c r="TBH40" s="49"/>
      <c r="TBI40" s="49"/>
      <c r="TBJ40" s="49"/>
      <c r="TBK40" s="49"/>
      <c r="TBL40" s="49"/>
      <c r="TBM40" s="49"/>
      <c r="TBN40" s="49"/>
      <c r="TBO40" s="49"/>
      <c r="TBP40" s="49"/>
      <c r="TBQ40" s="49"/>
      <c r="TBR40" s="49"/>
      <c r="TBS40" s="49"/>
      <c r="TBT40" s="49"/>
      <c r="TBU40" s="49"/>
      <c r="TBV40" s="49"/>
      <c r="TBW40" s="49"/>
      <c r="TBX40" s="49"/>
      <c r="TBY40" s="49"/>
      <c r="TBZ40" s="49"/>
      <c r="TCA40" s="49"/>
      <c r="TCB40" s="49"/>
      <c r="TCC40" s="49"/>
      <c r="TCD40" s="49"/>
      <c r="TCE40" s="49"/>
      <c r="TCF40" s="49"/>
      <c r="TCG40" s="49"/>
      <c r="TCH40" s="49"/>
      <c r="TCI40" s="49"/>
      <c r="TCJ40" s="49"/>
      <c r="TCK40" s="49"/>
      <c r="TCL40" s="49"/>
      <c r="TCM40" s="49"/>
      <c r="TCN40" s="49"/>
      <c r="TCO40" s="49"/>
      <c r="TCP40" s="49"/>
      <c r="TCQ40" s="49"/>
      <c r="TCR40" s="49"/>
      <c r="TCS40" s="49"/>
      <c r="TCT40" s="49"/>
      <c r="TCU40" s="49"/>
      <c r="TCV40" s="49"/>
      <c r="TCW40" s="49"/>
      <c r="TCX40" s="49"/>
      <c r="TCY40" s="49"/>
      <c r="TCZ40" s="49"/>
      <c r="TDA40" s="49"/>
      <c r="TDB40" s="49"/>
      <c r="TDC40" s="49"/>
      <c r="TDD40" s="49"/>
      <c r="TDE40" s="49"/>
      <c r="TDF40" s="49"/>
      <c r="TDG40" s="49"/>
      <c r="TDH40" s="49"/>
      <c r="TDI40" s="49"/>
      <c r="TDJ40" s="49"/>
      <c r="TDK40" s="49"/>
      <c r="TDL40" s="49"/>
      <c r="TDM40" s="49"/>
      <c r="TDN40" s="49"/>
      <c r="TDO40" s="49"/>
      <c r="TDP40" s="49"/>
      <c r="TDQ40" s="49"/>
      <c r="TDR40" s="49"/>
      <c r="TDS40" s="49"/>
      <c r="TDT40" s="49"/>
      <c r="TDU40" s="49"/>
      <c r="TDV40" s="49"/>
      <c r="TDW40" s="49"/>
      <c r="TDX40" s="49"/>
      <c r="TDY40" s="49"/>
      <c r="TDZ40" s="49"/>
      <c r="TEA40" s="49"/>
      <c r="TEB40" s="49"/>
      <c r="TEC40" s="49"/>
      <c r="TED40" s="49"/>
      <c r="TEE40" s="49"/>
      <c r="TEF40" s="49"/>
      <c r="TEG40" s="49"/>
      <c r="TEH40" s="49"/>
      <c r="TEI40" s="49"/>
      <c r="TEJ40" s="49"/>
      <c r="TEK40" s="49"/>
      <c r="TEL40" s="49"/>
      <c r="TEM40" s="49"/>
      <c r="TEN40" s="49"/>
      <c r="TEO40" s="49"/>
      <c r="TEP40" s="49"/>
      <c r="TEQ40" s="49"/>
      <c r="TER40" s="49"/>
      <c r="TES40" s="49"/>
      <c r="TET40" s="49"/>
      <c r="TEU40" s="49"/>
      <c r="TEV40" s="49"/>
      <c r="TEW40" s="49"/>
      <c r="TEX40" s="49"/>
      <c r="TEY40" s="49"/>
      <c r="TEZ40" s="49"/>
      <c r="TFA40" s="49"/>
      <c r="TFB40" s="49"/>
      <c r="TFC40" s="49"/>
      <c r="TFD40" s="49"/>
      <c r="TFE40" s="49"/>
      <c r="TFF40" s="49"/>
      <c r="TFG40" s="49"/>
      <c r="TFH40" s="49"/>
      <c r="TFI40" s="49"/>
      <c r="TFJ40" s="49"/>
      <c r="TFK40" s="49"/>
      <c r="TFL40" s="49"/>
      <c r="TFM40" s="49"/>
      <c r="TFN40" s="49"/>
      <c r="TFO40" s="49"/>
      <c r="TFP40" s="49"/>
      <c r="TFQ40" s="49"/>
      <c r="TFR40" s="49"/>
      <c r="TFS40" s="49"/>
      <c r="TFT40" s="49"/>
      <c r="TFU40" s="49"/>
      <c r="TFV40" s="49"/>
      <c r="TFW40" s="49"/>
      <c r="TFX40" s="49"/>
      <c r="TFY40" s="49"/>
      <c r="TFZ40" s="49"/>
      <c r="TGA40" s="49"/>
      <c r="TGB40" s="49"/>
      <c r="TGC40" s="49"/>
      <c r="TGD40" s="49"/>
      <c r="TGE40" s="49"/>
      <c r="TGF40" s="49"/>
      <c r="TGG40" s="49"/>
      <c r="TGH40" s="49"/>
      <c r="TGI40" s="49"/>
      <c r="TGJ40" s="49"/>
      <c r="TGK40" s="49"/>
      <c r="TGL40" s="49"/>
      <c r="TGM40" s="49"/>
      <c r="TGN40" s="49"/>
      <c r="TGO40" s="49"/>
      <c r="TGP40" s="49"/>
      <c r="TGQ40" s="49"/>
      <c r="TGR40" s="49"/>
      <c r="TGS40" s="49"/>
      <c r="TGT40" s="49"/>
      <c r="TGU40" s="49"/>
      <c r="TGV40" s="49"/>
      <c r="TGW40" s="49"/>
      <c r="TGX40" s="49"/>
      <c r="TGY40" s="49"/>
      <c r="TGZ40" s="49"/>
      <c r="THA40" s="49"/>
      <c r="THB40" s="49"/>
      <c r="THC40" s="49"/>
      <c r="THD40" s="49"/>
      <c r="THE40" s="49"/>
      <c r="THF40" s="49"/>
      <c r="THG40" s="49"/>
      <c r="THH40" s="49"/>
      <c r="THI40" s="49"/>
      <c r="THJ40" s="49"/>
      <c r="THK40" s="49"/>
      <c r="THL40" s="49"/>
      <c r="THM40" s="49"/>
      <c r="THN40" s="49"/>
      <c r="THO40" s="49"/>
      <c r="THP40" s="49"/>
      <c r="THQ40" s="49"/>
      <c r="THR40" s="49"/>
      <c r="THS40" s="49"/>
      <c r="THT40" s="49"/>
      <c r="THU40" s="49"/>
      <c r="THV40" s="49"/>
      <c r="THW40" s="49"/>
      <c r="THX40" s="49"/>
      <c r="THY40" s="49"/>
      <c r="THZ40" s="49"/>
      <c r="TIA40" s="49"/>
      <c r="TIB40" s="49"/>
      <c r="TIC40" s="49"/>
      <c r="TID40" s="49"/>
      <c r="TIE40" s="49"/>
      <c r="TIF40" s="49"/>
      <c r="TIG40" s="49"/>
      <c r="TIH40" s="49"/>
      <c r="TII40" s="49"/>
      <c r="TIJ40" s="49"/>
      <c r="TIK40" s="49"/>
      <c r="TIL40" s="49"/>
      <c r="TIM40" s="49"/>
      <c r="TIN40" s="49"/>
      <c r="TIO40" s="49"/>
      <c r="TIP40" s="49"/>
      <c r="TIQ40" s="49"/>
      <c r="TIR40" s="49"/>
      <c r="TIS40" s="49"/>
      <c r="TIT40" s="49"/>
      <c r="TIU40" s="49"/>
      <c r="TIV40" s="49"/>
      <c r="TIW40" s="49"/>
      <c r="TIX40" s="49"/>
      <c r="TIY40" s="49"/>
      <c r="TIZ40" s="49"/>
      <c r="TJA40" s="49"/>
      <c r="TJB40" s="49"/>
      <c r="TJC40" s="49"/>
      <c r="TJD40" s="49"/>
      <c r="TJE40" s="49"/>
      <c r="TJF40" s="49"/>
      <c r="TJG40" s="49"/>
      <c r="TJH40" s="49"/>
      <c r="TJI40" s="49"/>
      <c r="TJJ40" s="49"/>
      <c r="TJK40" s="49"/>
      <c r="TJL40" s="49"/>
      <c r="TJM40" s="49"/>
      <c r="TJN40" s="49"/>
      <c r="TJO40" s="49"/>
      <c r="TJP40" s="49"/>
      <c r="TJQ40" s="49"/>
      <c r="TJR40" s="49"/>
      <c r="TJS40" s="49"/>
      <c r="TJT40" s="49"/>
      <c r="TJU40" s="49"/>
      <c r="TJV40" s="49"/>
      <c r="TJW40" s="49"/>
      <c r="TJX40" s="49"/>
      <c r="TJY40" s="49"/>
      <c r="TJZ40" s="49"/>
      <c r="TKA40" s="49"/>
      <c r="TKB40" s="49"/>
      <c r="TKC40" s="49"/>
      <c r="TKD40" s="49"/>
      <c r="TKE40" s="49"/>
      <c r="TKF40" s="49"/>
      <c r="TKG40" s="49"/>
      <c r="TKH40" s="49"/>
      <c r="TKI40" s="49"/>
      <c r="TKJ40" s="49"/>
      <c r="TKK40" s="49"/>
      <c r="TKL40" s="49"/>
      <c r="TKM40" s="49"/>
      <c r="TKN40" s="49"/>
      <c r="TKO40" s="49"/>
      <c r="TKP40" s="49"/>
      <c r="TKQ40" s="49"/>
      <c r="TKR40" s="49"/>
      <c r="TKS40" s="49"/>
      <c r="TKT40" s="49"/>
      <c r="TKU40" s="49"/>
      <c r="TKV40" s="49"/>
      <c r="TKW40" s="49"/>
      <c r="TKX40" s="49"/>
      <c r="TKY40" s="49"/>
      <c r="TKZ40" s="49"/>
      <c r="TLA40" s="49"/>
      <c r="TLB40" s="49"/>
      <c r="TLC40" s="49"/>
      <c r="TLD40" s="49"/>
      <c r="TLE40" s="49"/>
      <c r="TLF40" s="49"/>
      <c r="TLG40" s="49"/>
      <c r="TLH40" s="49"/>
      <c r="TLI40" s="49"/>
      <c r="TLJ40" s="49"/>
      <c r="TLK40" s="49"/>
      <c r="TLL40" s="49"/>
      <c r="TLM40" s="49"/>
      <c r="TLN40" s="49"/>
      <c r="TLO40" s="49"/>
      <c r="TLP40" s="49"/>
      <c r="TLQ40" s="49"/>
      <c r="TLR40" s="49"/>
      <c r="TLS40" s="49"/>
      <c r="TLT40" s="49"/>
      <c r="TLU40" s="49"/>
      <c r="TLV40" s="49"/>
      <c r="TLW40" s="49"/>
      <c r="TLX40" s="49"/>
      <c r="TLY40" s="49"/>
      <c r="TLZ40" s="49"/>
      <c r="TMA40" s="49"/>
      <c r="TMB40" s="49"/>
      <c r="TMC40" s="49"/>
      <c r="TMD40" s="49"/>
      <c r="TME40" s="49"/>
      <c r="TMF40" s="49"/>
      <c r="TMG40" s="49"/>
      <c r="TMH40" s="49"/>
      <c r="TMI40" s="49"/>
      <c r="TMJ40" s="49"/>
      <c r="TMK40" s="49"/>
      <c r="TML40" s="49"/>
      <c r="TMM40" s="49"/>
      <c r="TMN40" s="49"/>
      <c r="TMO40" s="49"/>
      <c r="TMP40" s="49"/>
      <c r="TMQ40" s="49"/>
      <c r="TMR40" s="49"/>
      <c r="TMS40" s="49"/>
      <c r="TMT40" s="49"/>
      <c r="TMU40" s="49"/>
      <c r="TMV40" s="49"/>
      <c r="TMW40" s="49"/>
      <c r="TMX40" s="49"/>
      <c r="TMY40" s="49"/>
      <c r="TMZ40" s="49"/>
      <c r="TNA40" s="49"/>
      <c r="TNB40" s="49"/>
      <c r="TNC40" s="49"/>
      <c r="TND40" s="49"/>
      <c r="TNE40" s="49"/>
      <c r="TNF40" s="49"/>
      <c r="TNG40" s="49"/>
      <c r="TNH40" s="49"/>
      <c r="TNI40" s="49"/>
      <c r="TNJ40" s="49"/>
      <c r="TNK40" s="49"/>
      <c r="TNL40" s="49"/>
      <c r="TNM40" s="49"/>
      <c r="TNN40" s="49"/>
      <c r="TNO40" s="49"/>
      <c r="TNP40" s="49"/>
      <c r="TNQ40" s="49"/>
      <c r="TNR40" s="49"/>
      <c r="TNS40" s="49"/>
      <c r="TNT40" s="49"/>
      <c r="TNU40" s="49"/>
      <c r="TNV40" s="49"/>
      <c r="TNW40" s="49"/>
      <c r="TNX40" s="49"/>
      <c r="TNY40" s="49"/>
      <c r="TNZ40" s="49"/>
      <c r="TOA40" s="49"/>
      <c r="TOB40" s="49"/>
      <c r="TOC40" s="49"/>
      <c r="TOD40" s="49"/>
      <c r="TOE40" s="49"/>
      <c r="TOF40" s="49"/>
      <c r="TOG40" s="49"/>
      <c r="TOH40" s="49"/>
      <c r="TOI40" s="49"/>
      <c r="TOJ40" s="49"/>
      <c r="TOK40" s="49"/>
      <c r="TOL40" s="49"/>
      <c r="TOM40" s="49"/>
      <c r="TON40" s="49"/>
      <c r="TOO40" s="49"/>
      <c r="TOP40" s="49"/>
      <c r="TOQ40" s="49"/>
      <c r="TOR40" s="49"/>
      <c r="TOS40" s="49"/>
      <c r="TOT40" s="49"/>
      <c r="TOU40" s="49"/>
      <c r="TOV40" s="49"/>
      <c r="TOW40" s="49"/>
      <c r="TOX40" s="49"/>
      <c r="TOY40" s="49"/>
      <c r="TOZ40" s="49"/>
      <c r="TPA40" s="49"/>
      <c r="TPB40" s="49"/>
      <c r="TPC40" s="49"/>
      <c r="TPD40" s="49"/>
      <c r="TPE40" s="49"/>
      <c r="TPF40" s="49"/>
      <c r="TPG40" s="49"/>
      <c r="TPH40" s="49"/>
      <c r="TPI40" s="49"/>
      <c r="TPJ40" s="49"/>
      <c r="TPK40" s="49"/>
      <c r="TPL40" s="49"/>
      <c r="TPM40" s="49"/>
      <c r="TPN40" s="49"/>
      <c r="TPO40" s="49"/>
      <c r="TPP40" s="49"/>
      <c r="TPQ40" s="49"/>
      <c r="TPR40" s="49"/>
      <c r="TPS40" s="49"/>
      <c r="TPT40" s="49"/>
      <c r="TPU40" s="49"/>
      <c r="TPV40" s="49"/>
      <c r="TPW40" s="49"/>
      <c r="TPX40" s="49"/>
      <c r="TPY40" s="49"/>
      <c r="TPZ40" s="49"/>
      <c r="TQA40" s="49"/>
      <c r="TQB40" s="49"/>
      <c r="TQC40" s="49"/>
      <c r="TQD40" s="49"/>
      <c r="TQE40" s="49"/>
      <c r="TQF40" s="49"/>
      <c r="TQG40" s="49"/>
      <c r="TQH40" s="49"/>
      <c r="TQI40" s="49"/>
      <c r="TQJ40" s="49"/>
      <c r="TQK40" s="49"/>
      <c r="TQL40" s="49"/>
      <c r="TQM40" s="49"/>
      <c r="TQN40" s="49"/>
      <c r="TQO40" s="49"/>
      <c r="TQP40" s="49"/>
      <c r="TQQ40" s="49"/>
      <c r="TQR40" s="49"/>
      <c r="TQS40" s="49"/>
      <c r="TQT40" s="49"/>
      <c r="TQU40" s="49"/>
      <c r="TQV40" s="49"/>
      <c r="TQW40" s="49"/>
      <c r="TQX40" s="49"/>
      <c r="TQY40" s="49"/>
      <c r="TQZ40" s="49"/>
      <c r="TRA40" s="49"/>
      <c r="TRB40" s="49"/>
      <c r="TRC40" s="49"/>
      <c r="TRD40" s="49"/>
      <c r="TRE40" s="49"/>
      <c r="TRF40" s="49"/>
      <c r="TRG40" s="49"/>
      <c r="TRH40" s="49"/>
      <c r="TRI40" s="49"/>
      <c r="TRJ40" s="49"/>
      <c r="TRK40" s="49"/>
      <c r="TRL40" s="49"/>
      <c r="TRM40" s="49"/>
      <c r="TRN40" s="49"/>
      <c r="TRO40" s="49"/>
      <c r="TRP40" s="49"/>
      <c r="TRQ40" s="49"/>
      <c r="TRR40" s="49"/>
      <c r="TRS40" s="49"/>
      <c r="TRT40" s="49"/>
      <c r="TRU40" s="49"/>
      <c r="TRV40" s="49"/>
      <c r="TRW40" s="49"/>
      <c r="TRX40" s="49"/>
      <c r="TRY40" s="49"/>
      <c r="TRZ40" s="49"/>
      <c r="TSA40" s="49"/>
      <c r="TSB40" s="49"/>
      <c r="TSC40" s="49"/>
      <c r="TSD40" s="49"/>
      <c r="TSE40" s="49"/>
      <c r="TSF40" s="49"/>
      <c r="TSG40" s="49"/>
      <c r="TSH40" s="49"/>
      <c r="TSI40" s="49"/>
      <c r="TSJ40" s="49"/>
      <c r="TSK40" s="49"/>
      <c r="TSL40" s="49"/>
      <c r="TSM40" s="49"/>
      <c r="TSN40" s="49"/>
      <c r="TSO40" s="49"/>
      <c r="TSP40" s="49"/>
      <c r="TSQ40" s="49"/>
      <c r="TSR40" s="49"/>
      <c r="TSS40" s="49"/>
      <c r="TST40" s="49"/>
      <c r="TSU40" s="49"/>
      <c r="TSV40" s="49"/>
      <c r="TSW40" s="49"/>
      <c r="TSX40" s="49"/>
      <c r="TSY40" s="49"/>
      <c r="TSZ40" s="49"/>
      <c r="TTA40" s="49"/>
      <c r="TTB40" s="49"/>
      <c r="TTC40" s="49"/>
      <c r="TTD40" s="49"/>
      <c r="TTE40" s="49"/>
      <c r="TTF40" s="49"/>
      <c r="TTG40" s="49"/>
      <c r="TTH40" s="49"/>
      <c r="TTI40" s="49"/>
      <c r="TTJ40" s="49"/>
      <c r="TTK40" s="49"/>
      <c r="TTL40" s="49"/>
      <c r="TTM40" s="49"/>
      <c r="TTN40" s="49"/>
      <c r="TTO40" s="49"/>
      <c r="TTP40" s="49"/>
      <c r="TTQ40" s="49"/>
      <c r="TTR40" s="49"/>
      <c r="TTS40" s="49"/>
      <c r="TTT40" s="49"/>
      <c r="TTU40" s="49"/>
      <c r="TTV40" s="49"/>
      <c r="TTW40" s="49"/>
      <c r="TTX40" s="49"/>
      <c r="TTY40" s="49"/>
      <c r="TTZ40" s="49"/>
      <c r="TUA40" s="49"/>
      <c r="TUB40" s="49"/>
      <c r="TUC40" s="49"/>
      <c r="TUD40" s="49"/>
      <c r="TUE40" s="49"/>
      <c r="TUF40" s="49"/>
      <c r="TUG40" s="49"/>
      <c r="TUH40" s="49"/>
      <c r="TUI40" s="49"/>
      <c r="TUJ40" s="49"/>
      <c r="TUK40" s="49"/>
      <c r="TUL40" s="49"/>
      <c r="TUM40" s="49"/>
      <c r="TUN40" s="49"/>
      <c r="TUO40" s="49"/>
      <c r="TUP40" s="49"/>
      <c r="TUQ40" s="49"/>
      <c r="TUR40" s="49"/>
      <c r="TUS40" s="49"/>
      <c r="TUT40" s="49"/>
      <c r="TUU40" s="49"/>
      <c r="TUV40" s="49"/>
      <c r="TUW40" s="49"/>
      <c r="TUX40" s="49"/>
      <c r="TUY40" s="49"/>
      <c r="TUZ40" s="49"/>
      <c r="TVA40" s="49"/>
      <c r="TVB40" s="49"/>
      <c r="TVC40" s="49"/>
      <c r="TVD40" s="49"/>
      <c r="TVE40" s="49"/>
      <c r="TVF40" s="49"/>
      <c r="TVG40" s="49"/>
      <c r="TVH40" s="49"/>
      <c r="TVI40" s="49"/>
      <c r="TVJ40" s="49"/>
      <c r="TVK40" s="49"/>
      <c r="TVL40" s="49"/>
      <c r="TVM40" s="49"/>
      <c r="TVN40" s="49"/>
      <c r="TVO40" s="49"/>
      <c r="TVP40" s="49"/>
      <c r="TVQ40" s="49"/>
      <c r="TVR40" s="49"/>
      <c r="TVS40" s="49"/>
      <c r="TVT40" s="49"/>
      <c r="TVU40" s="49"/>
      <c r="TVV40" s="49"/>
      <c r="TVW40" s="49"/>
      <c r="TVX40" s="49"/>
      <c r="TVY40" s="49"/>
      <c r="TVZ40" s="49"/>
      <c r="TWA40" s="49"/>
      <c r="TWB40" s="49"/>
      <c r="TWC40" s="49"/>
      <c r="TWD40" s="49"/>
      <c r="TWE40" s="49"/>
      <c r="TWF40" s="49"/>
      <c r="TWG40" s="49"/>
      <c r="TWH40" s="49"/>
      <c r="TWI40" s="49"/>
      <c r="TWJ40" s="49"/>
      <c r="TWK40" s="49"/>
      <c r="TWL40" s="49"/>
      <c r="TWM40" s="49"/>
      <c r="TWN40" s="49"/>
      <c r="TWO40" s="49"/>
      <c r="TWP40" s="49"/>
      <c r="TWQ40" s="49"/>
      <c r="TWR40" s="49"/>
      <c r="TWS40" s="49"/>
      <c r="TWT40" s="49"/>
      <c r="TWU40" s="49"/>
      <c r="TWV40" s="49"/>
      <c r="TWW40" s="49"/>
      <c r="TWX40" s="49"/>
      <c r="TWY40" s="49"/>
      <c r="TWZ40" s="49"/>
      <c r="TXA40" s="49"/>
      <c r="TXB40" s="49"/>
      <c r="TXC40" s="49"/>
      <c r="TXD40" s="49"/>
      <c r="TXE40" s="49"/>
      <c r="TXF40" s="49"/>
      <c r="TXG40" s="49"/>
      <c r="TXH40" s="49"/>
      <c r="TXI40" s="49"/>
      <c r="TXJ40" s="49"/>
      <c r="TXK40" s="49"/>
      <c r="TXL40" s="49"/>
      <c r="TXM40" s="49"/>
      <c r="TXN40" s="49"/>
      <c r="TXO40" s="49"/>
      <c r="TXP40" s="49"/>
      <c r="TXQ40" s="49"/>
      <c r="TXR40" s="49"/>
      <c r="TXS40" s="49"/>
      <c r="TXT40" s="49"/>
      <c r="TXU40" s="49"/>
      <c r="TXV40" s="49"/>
      <c r="TXW40" s="49"/>
      <c r="TXX40" s="49"/>
      <c r="TXY40" s="49"/>
      <c r="TXZ40" s="49"/>
      <c r="TYA40" s="49"/>
      <c r="TYB40" s="49"/>
      <c r="TYC40" s="49"/>
      <c r="TYD40" s="49"/>
      <c r="TYE40" s="49"/>
      <c r="TYF40" s="49"/>
      <c r="TYG40" s="49"/>
      <c r="TYH40" s="49"/>
      <c r="TYI40" s="49"/>
      <c r="TYJ40" s="49"/>
      <c r="TYK40" s="49"/>
      <c r="TYL40" s="49"/>
      <c r="TYM40" s="49"/>
      <c r="TYN40" s="49"/>
      <c r="TYO40" s="49"/>
      <c r="TYP40" s="49"/>
      <c r="TYQ40" s="49"/>
      <c r="TYR40" s="49"/>
      <c r="TYS40" s="49"/>
      <c r="TYT40" s="49"/>
      <c r="TYU40" s="49"/>
      <c r="TYV40" s="49"/>
      <c r="TYW40" s="49"/>
      <c r="TYX40" s="49"/>
      <c r="TYY40" s="49"/>
      <c r="TYZ40" s="49"/>
      <c r="TZA40" s="49"/>
      <c r="TZB40" s="49"/>
      <c r="TZC40" s="49"/>
      <c r="TZD40" s="49"/>
      <c r="TZE40" s="49"/>
      <c r="TZF40" s="49"/>
      <c r="TZG40" s="49"/>
      <c r="TZH40" s="49"/>
      <c r="TZI40" s="49"/>
      <c r="TZJ40" s="49"/>
      <c r="TZK40" s="49"/>
      <c r="TZL40" s="49"/>
      <c r="TZM40" s="49"/>
      <c r="TZN40" s="49"/>
      <c r="TZO40" s="49"/>
      <c r="TZP40" s="49"/>
      <c r="TZQ40" s="49"/>
      <c r="TZR40" s="49"/>
      <c r="TZS40" s="49"/>
      <c r="TZT40" s="49"/>
      <c r="TZU40" s="49"/>
      <c r="TZV40" s="49"/>
      <c r="TZW40" s="49"/>
      <c r="TZX40" s="49"/>
      <c r="TZY40" s="49"/>
      <c r="TZZ40" s="49"/>
      <c r="UAA40" s="49"/>
      <c r="UAB40" s="49"/>
      <c r="UAC40" s="49"/>
      <c r="UAD40" s="49"/>
      <c r="UAE40" s="49"/>
      <c r="UAF40" s="49"/>
      <c r="UAG40" s="49"/>
      <c r="UAH40" s="49"/>
      <c r="UAI40" s="49"/>
      <c r="UAJ40" s="49"/>
      <c r="UAK40" s="49"/>
      <c r="UAL40" s="49"/>
      <c r="UAM40" s="49"/>
      <c r="UAN40" s="49"/>
      <c r="UAO40" s="49"/>
      <c r="UAP40" s="49"/>
      <c r="UAQ40" s="49"/>
      <c r="UAR40" s="49"/>
      <c r="UAS40" s="49"/>
      <c r="UAT40" s="49"/>
      <c r="UAU40" s="49"/>
      <c r="UAV40" s="49"/>
      <c r="UAW40" s="49"/>
      <c r="UAX40" s="49"/>
      <c r="UAY40" s="49"/>
      <c r="UAZ40" s="49"/>
      <c r="UBA40" s="49"/>
      <c r="UBB40" s="49"/>
      <c r="UBC40" s="49"/>
      <c r="UBD40" s="49"/>
      <c r="UBE40" s="49"/>
      <c r="UBF40" s="49"/>
      <c r="UBG40" s="49"/>
      <c r="UBH40" s="49"/>
      <c r="UBI40" s="49"/>
      <c r="UBJ40" s="49"/>
      <c r="UBK40" s="49"/>
      <c r="UBL40" s="49"/>
      <c r="UBM40" s="49"/>
      <c r="UBN40" s="49"/>
      <c r="UBO40" s="49"/>
      <c r="UBP40" s="49"/>
      <c r="UBQ40" s="49"/>
      <c r="UBR40" s="49"/>
      <c r="UBS40" s="49"/>
      <c r="UBT40" s="49"/>
      <c r="UBU40" s="49"/>
      <c r="UBV40" s="49"/>
      <c r="UBW40" s="49"/>
      <c r="UBX40" s="49"/>
      <c r="UBY40" s="49"/>
      <c r="UBZ40" s="49"/>
      <c r="UCA40" s="49"/>
      <c r="UCB40" s="49"/>
      <c r="UCC40" s="49"/>
      <c r="UCD40" s="49"/>
      <c r="UCE40" s="49"/>
      <c r="UCF40" s="49"/>
      <c r="UCG40" s="49"/>
      <c r="UCH40" s="49"/>
      <c r="UCI40" s="49"/>
      <c r="UCJ40" s="49"/>
      <c r="UCK40" s="49"/>
      <c r="UCL40" s="49"/>
      <c r="UCM40" s="49"/>
      <c r="UCN40" s="49"/>
      <c r="UCO40" s="49"/>
      <c r="UCP40" s="49"/>
      <c r="UCQ40" s="49"/>
      <c r="UCR40" s="49"/>
      <c r="UCS40" s="49"/>
      <c r="UCT40" s="49"/>
      <c r="UCU40" s="49"/>
      <c r="UCV40" s="49"/>
      <c r="UCW40" s="49"/>
      <c r="UCX40" s="49"/>
      <c r="UCY40" s="49"/>
      <c r="UCZ40" s="49"/>
      <c r="UDA40" s="49"/>
      <c r="UDB40" s="49"/>
      <c r="UDC40" s="49"/>
      <c r="UDD40" s="49"/>
      <c r="UDE40" s="49"/>
      <c r="UDF40" s="49"/>
      <c r="UDG40" s="49"/>
      <c r="UDH40" s="49"/>
      <c r="UDI40" s="49"/>
      <c r="UDJ40" s="49"/>
      <c r="UDK40" s="49"/>
      <c r="UDL40" s="49"/>
      <c r="UDM40" s="49"/>
      <c r="UDN40" s="49"/>
      <c r="UDO40" s="49"/>
      <c r="UDP40" s="49"/>
      <c r="UDQ40" s="49"/>
      <c r="UDR40" s="49"/>
      <c r="UDS40" s="49"/>
      <c r="UDT40" s="49"/>
      <c r="UDU40" s="49"/>
      <c r="UDV40" s="49"/>
      <c r="UDW40" s="49"/>
      <c r="UDX40" s="49"/>
      <c r="UDY40" s="49"/>
      <c r="UDZ40" s="49"/>
      <c r="UEA40" s="49"/>
      <c r="UEB40" s="49"/>
      <c r="UEC40" s="49"/>
      <c r="UED40" s="49"/>
      <c r="UEE40" s="49"/>
      <c r="UEF40" s="49"/>
      <c r="UEG40" s="49"/>
      <c r="UEH40" s="49"/>
      <c r="UEI40" s="49"/>
      <c r="UEJ40" s="49"/>
      <c r="UEK40" s="49"/>
      <c r="UEL40" s="49"/>
      <c r="UEM40" s="49"/>
      <c r="UEN40" s="49"/>
      <c r="UEO40" s="49"/>
      <c r="UEP40" s="49"/>
      <c r="UEQ40" s="49"/>
      <c r="UER40" s="49"/>
      <c r="UES40" s="49"/>
      <c r="UET40" s="49"/>
      <c r="UEU40" s="49"/>
      <c r="UEV40" s="49"/>
      <c r="UEW40" s="49"/>
      <c r="UEX40" s="49"/>
      <c r="UEY40" s="49"/>
      <c r="UEZ40" s="49"/>
      <c r="UFA40" s="49"/>
      <c r="UFB40" s="49"/>
      <c r="UFC40" s="49"/>
      <c r="UFD40" s="49"/>
      <c r="UFE40" s="49"/>
      <c r="UFF40" s="49"/>
      <c r="UFG40" s="49"/>
      <c r="UFH40" s="49"/>
      <c r="UFI40" s="49"/>
      <c r="UFJ40" s="49"/>
      <c r="UFK40" s="49"/>
      <c r="UFL40" s="49"/>
      <c r="UFM40" s="49"/>
      <c r="UFN40" s="49"/>
      <c r="UFO40" s="49"/>
      <c r="UFP40" s="49"/>
      <c r="UFQ40" s="49"/>
      <c r="UFR40" s="49"/>
      <c r="UFS40" s="49"/>
      <c r="UFT40" s="49"/>
      <c r="UFU40" s="49"/>
      <c r="UFV40" s="49"/>
      <c r="UFW40" s="49"/>
      <c r="UFX40" s="49"/>
      <c r="UFY40" s="49"/>
      <c r="UFZ40" s="49"/>
      <c r="UGA40" s="49"/>
      <c r="UGB40" s="49"/>
      <c r="UGC40" s="49"/>
      <c r="UGD40" s="49"/>
      <c r="UGE40" s="49"/>
      <c r="UGF40" s="49"/>
      <c r="UGG40" s="49"/>
      <c r="UGH40" s="49"/>
      <c r="UGI40" s="49"/>
      <c r="UGJ40" s="49"/>
      <c r="UGK40" s="49"/>
      <c r="UGL40" s="49"/>
      <c r="UGM40" s="49"/>
      <c r="UGN40" s="49"/>
      <c r="UGO40" s="49"/>
      <c r="UGP40" s="49"/>
      <c r="UGQ40" s="49"/>
      <c r="UGR40" s="49"/>
      <c r="UGS40" s="49"/>
      <c r="UGT40" s="49"/>
      <c r="UGU40" s="49"/>
      <c r="UGV40" s="49"/>
      <c r="UGW40" s="49"/>
      <c r="UGX40" s="49"/>
      <c r="UGY40" s="49"/>
      <c r="UGZ40" s="49"/>
      <c r="UHA40" s="49"/>
      <c r="UHB40" s="49"/>
      <c r="UHC40" s="49"/>
      <c r="UHD40" s="49"/>
      <c r="UHE40" s="49"/>
      <c r="UHF40" s="49"/>
      <c r="UHG40" s="49"/>
      <c r="UHH40" s="49"/>
      <c r="UHI40" s="49"/>
      <c r="UHJ40" s="49"/>
      <c r="UHK40" s="49"/>
      <c r="UHL40" s="49"/>
      <c r="UHM40" s="49"/>
      <c r="UHN40" s="49"/>
      <c r="UHO40" s="49"/>
      <c r="UHP40" s="49"/>
      <c r="UHQ40" s="49"/>
      <c r="UHR40" s="49"/>
      <c r="UHS40" s="49"/>
      <c r="UHT40" s="49"/>
      <c r="UHU40" s="49"/>
      <c r="UHV40" s="49"/>
      <c r="UHW40" s="49"/>
      <c r="UHX40" s="49"/>
      <c r="UHY40" s="49"/>
      <c r="UHZ40" s="49"/>
      <c r="UIA40" s="49"/>
      <c r="UIB40" s="49"/>
      <c r="UIC40" s="49"/>
      <c r="UID40" s="49"/>
      <c r="UIE40" s="49"/>
      <c r="UIF40" s="49"/>
      <c r="UIG40" s="49"/>
      <c r="UIH40" s="49"/>
      <c r="UII40" s="49"/>
      <c r="UIJ40" s="49"/>
      <c r="UIK40" s="49"/>
      <c r="UIL40" s="49"/>
      <c r="UIM40" s="49"/>
      <c r="UIN40" s="49"/>
      <c r="UIO40" s="49"/>
      <c r="UIP40" s="49"/>
      <c r="UIQ40" s="49"/>
      <c r="UIR40" s="49"/>
      <c r="UIS40" s="49"/>
      <c r="UIT40" s="49"/>
      <c r="UIU40" s="49"/>
      <c r="UIV40" s="49"/>
      <c r="UIW40" s="49"/>
      <c r="UIX40" s="49"/>
      <c r="UIY40" s="49"/>
      <c r="UIZ40" s="49"/>
      <c r="UJA40" s="49"/>
      <c r="UJB40" s="49"/>
      <c r="UJC40" s="49"/>
      <c r="UJD40" s="49"/>
      <c r="UJE40" s="49"/>
      <c r="UJF40" s="49"/>
      <c r="UJG40" s="49"/>
      <c r="UJH40" s="49"/>
      <c r="UJI40" s="49"/>
      <c r="UJJ40" s="49"/>
      <c r="UJK40" s="49"/>
      <c r="UJL40" s="49"/>
      <c r="UJM40" s="49"/>
      <c r="UJN40" s="49"/>
      <c r="UJO40" s="49"/>
      <c r="UJP40" s="49"/>
      <c r="UJQ40" s="49"/>
      <c r="UJR40" s="49"/>
      <c r="UJS40" s="49"/>
      <c r="UJT40" s="49"/>
      <c r="UJU40" s="49"/>
      <c r="UJV40" s="49"/>
      <c r="UJW40" s="49"/>
      <c r="UJX40" s="49"/>
      <c r="UJY40" s="49"/>
      <c r="UJZ40" s="49"/>
      <c r="UKA40" s="49"/>
      <c r="UKB40" s="49"/>
      <c r="UKC40" s="49"/>
      <c r="UKD40" s="49"/>
      <c r="UKE40" s="49"/>
      <c r="UKF40" s="49"/>
      <c r="UKG40" s="49"/>
      <c r="UKH40" s="49"/>
      <c r="UKI40" s="49"/>
      <c r="UKJ40" s="49"/>
      <c r="UKK40" s="49"/>
      <c r="UKL40" s="49"/>
      <c r="UKM40" s="49"/>
      <c r="UKN40" s="49"/>
      <c r="UKO40" s="49"/>
      <c r="UKP40" s="49"/>
      <c r="UKQ40" s="49"/>
      <c r="UKR40" s="49"/>
      <c r="UKS40" s="49"/>
      <c r="UKT40" s="49"/>
      <c r="UKU40" s="49"/>
      <c r="UKV40" s="49"/>
      <c r="UKW40" s="49"/>
      <c r="UKX40" s="49"/>
      <c r="UKY40" s="49"/>
      <c r="UKZ40" s="49"/>
      <c r="ULA40" s="49"/>
      <c r="ULB40" s="49"/>
      <c r="ULC40" s="49"/>
      <c r="ULD40" s="49"/>
      <c r="ULE40" s="49"/>
      <c r="ULF40" s="49"/>
      <c r="ULG40" s="49"/>
      <c r="ULH40" s="49"/>
      <c r="ULI40" s="49"/>
      <c r="ULJ40" s="49"/>
      <c r="ULK40" s="49"/>
      <c r="ULL40" s="49"/>
      <c r="ULM40" s="49"/>
      <c r="ULN40" s="49"/>
      <c r="ULO40" s="49"/>
      <c r="ULP40" s="49"/>
      <c r="ULQ40" s="49"/>
      <c r="ULR40" s="49"/>
      <c r="ULS40" s="49"/>
      <c r="ULT40" s="49"/>
      <c r="ULU40" s="49"/>
      <c r="ULV40" s="49"/>
      <c r="ULW40" s="49"/>
      <c r="ULX40" s="49"/>
      <c r="ULY40" s="49"/>
      <c r="ULZ40" s="49"/>
      <c r="UMA40" s="49"/>
      <c r="UMB40" s="49"/>
      <c r="UMC40" s="49"/>
      <c r="UMD40" s="49"/>
      <c r="UME40" s="49"/>
      <c r="UMF40" s="49"/>
      <c r="UMG40" s="49"/>
      <c r="UMH40" s="49"/>
      <c r="UMI40" s="49"/>
      <c r="UMJ40" s="49"/>
      <c r="UMK40" s="49"/>
      <c r="UML40" s="49"/>
      <c r="UMM40" s="49"/>
      <c r="UMN40" s="49"/>
      <c r="UMO40" s="49"/>
      <c r="UMP40" s="49"/>
      <c r="UMQ40" s="49"/>
      <c r="UMR40" s="49"/>
      <c r="UMS40" s="49"/>
      <c r="UMT40" s="49"/>
      <c r="UMU40" s="49"/>
      <c r="UMV40" s="49"/>
      <c r="UMW40" s="49"/>
      <c r="UMX40" s="49"/>
      <c r="UMY40" s="49"/>
      <c r="UMZ40" s="49"/>
      <c r="UNA40" s="49"/>
      <c r="UNB40" s="49"/>
      <c r="UNC40" s="49"/>
      <c r="UND40" s="49"/>
      <c r="UNE40" s="49"/>
      <c r="UNF40" s="49"/>
      <c r="UNG40" s="49"/>
      <c r="UNH40" s="49"/>
      <c r="UNI40" s="49"/>
      <c r="UNJ40" s="49"/>
      <c r="UNK40" s="49"/>
      <c r="UNL40" s="49"/>
      <c r="UNM40" s="49"/>
      <c r="UNN40" s="49"/>
      <c r="UNO40" s="49"/>
      <c r="UNP40" s="49"/>
      <c r="UNQ40" s="49"/>
      <c r="UNR40" s="49"/>
      <c r="UNS40" s="49"/>
      <c r="UNT40" s="49"/>
      <c r="UNU40" s="49"/>
      <c r="UNV40" s="49"/>
      <c r="UNW40" s="49"/>
      <c r="UNX40" s="49"/>
      <c r="UNY40" s="49"/>
      <c r="UNZ40" s="49"/>
      <c r="UOA40" s="49"/>
      <c r="UOB40" s="49"/>
      <c r="UOC40" s="49"/>
      <c r="UOD40" s="49"/>
      <c r="UOE40" s="49"/>
      <c r="UOF40" s="49"/>
      <c r="UOG40" s="49"/>
      <c r="UOH40" s="49"/>
      <c r="UOI40" s="49"/>
      <c r="UOJ40" s="49"/>
      <c r="UOK40" s="49"/>
      <c r="UOL40" s="49"/>
      <c r="UOM40" s="49"/>
      <c r="UON40" s="49"/>
      <c r="UOO40" s="49"/>
      <c r="UOP40" s="49"/>
      <c r="UOQ40" s="49"/>
      <c r="UOR40" s="49"/>
      <c r="UOS40" s="49"/>
      <c r="UOT40" s="49"/>
      <c r="UOU40" s="49"/>
      <c r="UOV40" s="49"/>
      <c r="UOW40" s="49"/>
      <c r="UOX40" s="49"/>
      <c r="UOY40" s="49"/>
      <c r="UOZ40" s="49"/>
      <c r="UPA40" s="49"/>
      <c r="UPB40" s="49"/>
      <c r="UPC40" s="49"/>
      <c r="UPD40" s="49"/>
      <c r="UPE40" s="49"/>
      <c r="UPF40" s="49"/>
      <c r="UPG40" s="49"/>
      <c r="UPH40" s="49"/>
      <c r="UPI40" s="49"/>
      <c r="UPJ40" s="49"/>
      <c r="UPK40" s="49"/>
      <c r="UPL40" s="49"/>
      <c r="UPM40" s="49"/>
      <c r="UPN40" s="49"/>
      <c r="UPO40" s="49"/>
      <c r="UPP40" s="49"/>
      <c r="UPQ40" s="49"/>
      <c r="UPR40" s="49"/>
      <c r="UPS40" s="49"/>
      <c r="UPT40" s="49"/>
      <c r="UPU40" s="49"/>
      <c r="UPV40" s="49"/>
      <c r="UPW40" s="49"/>
      <c r="UPX40" s="49"/>
      <c r="UPY40" s="49"/>
      <c r="UPZ40" s="49"/>
      <c r="UQA40" s="49"/>
      <c r="UQB40" s="49"/>
      <c r="UQC40" s="49"/>
      <c r="UQD40" s="49"/>
      <c r="UQE40" s="49"/>
      <c r="UQF40" s="49"/>
      <c r="UQG40" s="49"/>
      <c r="UQH40" s="49"/>
      <c r="UQI40" s="49"/>
      <c r="UQJ40" s="49"/>
      <c r="UQK40" s="49"/>
      <c r="UQL40" s="49"/>
      <c r="UQM40" s="49"/>
      <c r="UQN40" s="49"/>
      <c r="UQO40" s="49"/>
      <c r="UQP40" s="49"/>
      <c r="UQQ40" s="49"/>
      <c r="UQR40" s="49"/>
      <c r="UQS40" s="49"/>
      <c r="UQT40" s="49"/>
      <c r="UQU40" s="49"/>
      <c r="UQV40" s="49"/>
      <c r="UQW40" s="49"/>
      <c r="UQX40" s="49"/>
      <c r="UQY40" s="49"/>
      <c r="UQZ40" s="49"/>
      <c r="URA40" s="49"/>
      <c r="URB40" s="49"/>
      <c r="URC40" s="49"/>
      <c r="URD40" s="49"/>
      <c r="URE40" s="49"/>
      <c r="URF40" s="49"/>
      <c r="URG40" s="49"/>
      <c r="URH40" s="49"/>
      <c r="URI40" s="49"/>
      <c r="URJ40" s="49"/>
      <c r="URK40" s="49"/>
      <c r="URL40" s="49"/>
      <c r="URM40" s="49"/>
      <c r="URN40" s="49"/>
      <c r="URO40" s="49"/>
      <c r="URP40" s="49"/>
      <c r="URQ40" s="49"/>
      <c r="URR40" s="49"/>
      <c r="URS40" s="49"/>
      <c r="URT40" s="49"/>
      <c r="URU40" s="49"/>
      <c r="URV40" s="49"/>
      <c r="URW40" s="49"/>
      <c r="URX40" s="49"/>
      <c r="URY40" s="49"/>
      <c r="URZ40" s="49"/>
      <c r="USA40" s="49"/>
      <c r="USB40" s="49"/>
      <c r="USC40" s="49"/>
      <c r="USD40" s="49"/>
      <c r="USE40" s="49"/>
      <c r="USF40" s="49"/>
      <c r="USG40" s="49"/>
      <c r="USH40" s="49"/>
      <c r="USI40" s="49"/>
      <c r="USJ40" s="49"/>
      <c r="USK40" s="49"/>
      <c r="USL40" s="49"/>
      <c r="USM40" s="49"/>
      <c r="USN40" s="49"/>
      <c r="USO40" s="49"/>
      <c r="USP40" s="49"/>
      <c r="USQ40" s="49"/>
      <c r="USR40" s="49"/>
      <c r="USS40" s="49"/>
      <c r="UST40" s="49"/>
      <c r="USU40" s="49"/>
      <c r="USV40" s="49"/>
      <c r="USW40" s="49"/>
      <c r="USX40" s="49"/>
      <c r="USY40" s="49"/>
      <c r="USZ40" s="49"/>
      <c r="UTA40" s="49"/>
      <c r="UTB40" s="49"/>
      <c r="UTC40" s="49"/>
      <c r="UTD40" s="49"/>
      <c r="UTE40" s="49"/>
      <c r="UTF40" s="49"/>
      <c r="UTG40" s="49"/>
      <c r="UTH40" s="49"/>
      <c r="UTI40" s="49"/>
      <c r="UTJ40" s="49"/>
      <c r="UTK40" s="49"/>
      <c r="UTL40" s="49"/>
      <c r="UTM40" s="49"/>
      <c r="UTN40" s="49"/>
      <c r="UTO40" s="49"/>
      <c r="UTP40" s="49"/>
      <c r="UTQ40" s="49"/>
      <c r="UTR40" s="49"/>
      <c r="UTS40" s="49"/>
      <c r="UTT40" s="49"/>
      <c r="UTU40" s="49"/>
      <c r="UTV40" s="49"/>
      <c r="UTW40" s="49"/>
      <c r="UTX40" s="49"/>
      <c r="UTY40" s="49"/>
      <c r="UTZ40" s="49"/>
      <c r="UUA40" s="49"/>
      <c r="UUB40" s="49"/>
      <c r="UUC40" s="49"/>
      <c r="UUD40" s="49"/>
      <c r="UUE40" s="49"/>
      <c r="UUF40" s="49"/>
      <c r="UUG40" s="49"/>
      <c r="UUH40" s="49"/>
      <c r="UUI40" s="49"/>
      <c r="UUJ40" s="49"/>
      <c r="UUK40" s="49"/>
      <c r="UUL40" s="49"/>
      <c r="UUM40" s="49"/>
      <c r="UUN40" s="49"/>
      <c r="UUO40" s="49"/>
      <c r="UUP40" s="49"/>
      <c r="UUQ40" s="49"/>
      <c r="UUR40" s="49"/>
      <c r="UUS40" s="49"/>
      <c r="UUT40" s="49"/>
      <c r="UUU40" s="49"/>
      <c r="UUV40" s="49"/>
      <c r="UUW40" s="49"/>
      <c r="UUX40" s="49"/>
      <c r="UUY40" s="49"/>
      <c r="UUZ40" s="49"/>
      <c r="UVA40" s="49"/>
      <c r="UVB40" s="49"/>
      <c r="UVC40" s="49"/>
      <c r="UVD40" s="49"/>
      <c r="UVE40" s="49"/>
      <c r="UVF40" s="49"/>
      <c r="UVG40" s="49"/>
      <c r="UVH40" s="49"/>
      <c r="UVI40" s="49"/>
      <c r="UVJ40" s="49"/>
      <c r="UVK40" s="49"/>
      <c r="UVL40" s="49"/>
      <c r="UVM40" s="49"/>
      <c r="UVN40" s="49"/>
      <c r="UVO40" s="49"/>
      <c r="UVP40" s="49"/>
      <c r="UVQ40" s="49"/>
      <c r="UVR40" s="49"/>
      <c r="UVS40" s="49"/>
      <c r="UVT40" s="49"/>
      <c r="UVU40" s="49"/>
      <c r="UVV40" s="49"/>
      <c r="UVW40" s="49"/>
      <c r="UVX40" s="49"/>
      <c r="UVY40" s="49"/>
      <c r="UVZ40" s="49"/>
      <c r="UWA40" s="49"/>
      <c r="UWB40" s="49"/>
      <c r="UWC40" s="49"/>
      <c r="UWD40" s="49"/>
      <c r="UWE40" s="49"/>
      <c r="UWF40" s="49"/>
      <c r="UWG40" s="49"/>
      <c r="UWH40" s="49"/>
      <c r="UWI40" s="49"/>
      <c r="UWJ40" s="49"/>
      <c r="UWK40" s="49"/>
      <c r="UWL40" s="49"/>
      <c r="UWM40" s="49"/>
      <c r="UWN40" s="49"/>
      <c r="UWO40" s="49"/>
      <c r="UWP40" s="49"/>
      <c r="UWQ40" s="49"/>
      <c r="UWR40" s="49"/>
      <c r="UWS40" s="49"/>
      <c r="UWT40" s="49"/>
      <c r="UWU40" s="49"/>
      <c r="UWV40" s="49"/>
      <c r="UWW40" s="49"/>
      <c r="UWX40" s="49"/>
      <c r="UWY40" s="49"/>
      <c r="UWZ40" s="49"/>
      <c r="UXA40" s="49"/>
      <c r="UXB40" s="49"/>
      <c r="UXC40" s="49"/>
      <c r="UXD40" s="49"/>
      <c r="UXE40" s="49"/>
      <c r="UXF40" s="49"/>
      <c r="UXG40" s="49"/>
      <c r="UXH40" s="49"/>
      <c r="UXI40" s="49"/>
      <c r="UXJ40" s="49"/>
      <c r="UXK40" s="49"/>
      <c r="UXL40" s="49"/>
      <c r="UXM40" s="49"/>
      <c r="UXN40" s="49"/>
      <c r="UXO40" s="49"/>
      <c r="UXP40" s="49"/>
      <c r="UXQ40" s="49"/>
      <c r="UXR40" s="49"/>
      <c r="UXS40" s="49"/>
      <c r="UXT40" s="49"/>
      <c r="UXU40" s="49"/>
      <c r="UXV40" s="49"/>
      <c r="UXW40" s="49"/>
      <c r="UXX40" s="49"/>
      <c r="UXY40" s="49"/>
      <c r="UXZ40" s="49"/>
      <c r="UYA40" s="49"/>
      <c r="UYB40" s="49"/>
      <c r="UYC40" s="49"/>
      <c r="UYD40" s="49"/>
      <c r="UYE40" s="49"/>
      <c r="UYF40" s="49"/>
      <c r="UYG40" s="49"/>
      <c r="UYH40" s="49"/>
      <c r="UYI40" s="49"/>
      <c r="UYJ40" s="49"/>
      <c r="UYK40" s="49"/>
      <c r="UYL40" s="49"/>
      <c r="UYM40" s="49"/>
      <c r="UYN40" s="49"/>
      <c r="UYO40" s="49"/>
      <c r="UYP40" s="49"/>
      <c r="UYQ40" s="49"/>
      <c r="UYR40" s="49"/>
      <c r="UYS40" s="49"/>
      <c r="UYT40" s="49"/>
      <c r="UYU40" s="49"/>
      <c r="UYV40" s="49"/>
      <c r="UYW40" s="49"/>
      <c r="UYX40" s="49"/>
      <c r="UYY40" s="49"/>
      <c r="UYZ40" s="49"/>
      <c r="UZA40" s="49"/>
      <c r="UZB40" s="49"/>
      <c r="UZC40" s="49"/>
      <c r="UZD40" s="49"/>
      <c r="UZE40" s="49"/>
      <c r="UZF40" s="49"/>
      <c r="UZG40" s="49"/>
      <c r="UZH40" s="49"/>
      <c r="UZI40" s="49"/>
      <c r="UZJ40" s="49"/>
      <c r="UZK40" s="49"/>
      <c r="UZL40" s="49"/>
      <c r="UZM40" s="49"/>
      <c r="UZN40" s="49"/>
      <c r="UZO40" s="49"/>
      <c r="UZP40" s="49"/>
      <c r="UZQ40" s="49"/>
      <c r="UZR40" s="49"/>
      <c r="UZS40" s="49"/>
      <c r="UZT40" s="49"/>
      <c r="UZU40" s="49"/>
      <c r="UZV40" s="49"/>
      <c r="UZW40" s="49"/>
      <c r="UZX40" s="49"/>
      <c r="UZY40" s="49"/>
      <c r="UZZ40" s="49"/>
      <c r="VAA40" s="49"/>
      <c r="VAB40" s="49"/>
      <c r="VAC40" s="49"/>
      <c r="VAD40" s="49"/>
      <c r="VAE40" s="49"/>
      <c r="VAF40" s="49"/>
      <c r="VAG40" s="49"/>
      <c r="VAH40" s="49"/>
      <c r="VAI40" s="49"/>
      <c r="VAJ40" s="49"/>
      <c r="VAK40" s="49"/>
      <c r="VAL40" s="49"/>
      <c r="VAM40" s="49"/>
      <c r="VAN40" s="49"/>
      <c r="VAO40" s="49"/>
      <c r="VAP40" s="49"/>
      <c r="VAQ40" s="49"/>
      <c r="VAR40" s="49"/>
      <c r="VAS40" s="49"/>
      <c r="VAT40" s="49"/>
      <c r="VAU40" s="49"/>
      <c r="VAV40" s="49"/>
      <c r="VAW40" s="49"/>
      <c r="VAX40" s="49"/>
      <c r="VAY40" s="49"/>
      <c r="VAZ40" s="49"/>
      <c r="VBA40" s="49"/>
      <c r="VBB40" s="49"/>
      <c r="VBC40" s="49"/>
      <c r="VBD40" s="49"/>
      <c r="VBE40" s="49"/>
      <c r="VBF40" s="49"/>
      <c r="VBG40" s="49"/>
      <c r="VBH40" s="49"/>
      <c r="VBI40" s="49"/>
      <c r="VBJ40" s="49"/>
      <c r="VBK40" s="49"/>
      <c r="VBL40" s="49"/>
      <c r="VBM40" s="49"/>
      <c r="VBN40" s="49"/>
      <c r="VBO40" s="49"/>
      <c r="VBP40" s="49"/>
      <c r="VBQ40" s="49"/>
      <c r="VBR40" s="49"/>
      <c r="VBS40" s="49"/>
      <c r="VBT40" s="49"/>
      <c r="VBU40" s="49"/>
      <c r="VBV40" s="49"/>
      <c r="VBW40" s="49"/>
      <c r="VBX40" s="49"/>
      <c r="VBY40" s="49"/>
      <c r="VBZ40" s="49"/>
      <c r="VCA40" s="49"/>
      <c r="VCB40" s="49"/>
      <c r="VCC40" s="49"/>
      <c r="VCD40" s="49"/>
      <c r="VCE40" s="49"/>
      <c r="VCF40" s="49"/>
      <c r="VCG40" s="49"/>
      <c r="VCH40" s="49"/>
      <c r="VCI40" s="49"/>
      <c r="VCJ40" s="49"/>
      <c r="VCK40" s="49"/>
      <c r="VCL40" s="49"/>
      <c r="VCM40" s="49"/>
      <c r="VCN40" s="49"/>
      <c r="VCO40" s="49"/>
      <c r="VCP40" s="49"/>
      <c r="VCQ40" s="49"/>
      <c r="VCR40" s="49"/>
      <c r="VCS40" s="49"/>
      <c r="VCT40" s="49"/>
      <c r="VCU40" s="49"/>
      <c r="VCV40" s="49"/>
      <c r="VCW40" s="49"/>
      <c r="VCX40" s="49"/>
      <c r="VCY40" s="49"/>
      <c r="VCZ40" s="49"/>
      <c r="VDA40" s="49"/>
      <c r="VDB40" s="49"/>
      <c r="VDC40" s="49"/>
      <c r="VDD40" s="49"/>
      <c r="VDE40" s="49"/>
      <c r="VDF40" s="49"/>
      <c r="VDG40" s="49"/>
      <c r="VDH40" s="49"/>
      <c r="VDI40" s="49"/>
      <c r="VDJ40" s="49"/>
      <c r="VDK40" s="49"/>
      <c r="VDL40" s="49"/>
      <c r="VDM40" s="49"/>
      <c r="VDN40" s="49"/>
      <c r="VDO40" s="49"/>
      <c r="VDP40" s="49"/>
      <c r="VDQ40" s="49"/>
      <c r="VDR40" s="49"/>
      <c r="VDS40" s="49"/>
      <c r="VDT40" s="49"/>
      <c r="VDU40" s="49"/>
      <c r="VDV40" s="49"/>
      <c r="VDW40" s="49"/>
      <c r="VDX40" s="49"/>
      <c r="VDY40" s="49"/>
      <c r="VDZ40" s="49"/>
      <c r="VEA40" s="49"/>
      <c r="VEB40" s="49"/>
      <c r="VEC40" s="49"/>
      <c r="VED40" s="49"/>
      <c r="VEE40" s="49"/>
      <c r="VEF40" s="49"/>
      <c r="VEG40" s="49"/>
      <c r="VEH40" s="49"/>
      <c r="VEI40" s="49"/>
      <c r="VEJ40" s="49"/>
      <c r="VEK40" s="49"/>
      <c r="VEL40" s="49"/>
      <c r="VEM40" s="49"/>
      <c r="VEN40" s="49"/>
      <c r="VEO40" s="49"/>
      <c r="VEP40" s="49"/>
      <c r="VEQ40" s="49"/>
      <c r="VER40" s="49"/>
      <c r="VES40" s="49"/>
      <c r="VET40" s="49"/>
      <c r="VEU40" s="49"/>
      <c r="VEV40" s="49"/>
      <c r="VEW40" s="49"/>
      <c r="VEX40" s="49"/>
      <c r="VEY40" s="49"/>
      <c r="VEZ40" s="49"/>
      <c r="VFA40" s="49"/>
      <c r="VFB40" s="49"/>
      <c r="VFC40" s="49"/>
      <c r="VFD40" s="49"/>
      <c r="VFE40" s="49"/>
      <c r="VFF40" s="49"/>
      <c r="VFG40" s="49"/>
      <c r="VFH40" s="49"/>
      <c r="VFI40" s="49"/>
      <c r="VFJ40" s="49"/>
      <c r="VFK40" s="49"/>
      <c r="VFL40" s="49"/>
      <c r="VFM40" s="49"/>
      <c r="VFN40" s="49"/>
      <c r="VFO40" s="49"/>
      <c r="VFP40" s="49"/>
      <c r="VFQ40" s="49"/>
      <c r="VFR40" s="49"/>
      <c r="VFS40" s="49"/>
      <c r="VFT40" s="49"/>
      <c r="VFU40" s="49"/>
      <c r="VFV40" s="49"/>
      <c r="VFW40" s="49"/>
      <c r="VFX40" s="49"/>
      <c r="VFY40" s="49"/>
      <c r="VFZ40" s="49"/>
      <c r="VGA40" s="49"/>
      <c r="VGB40" s="49"/>
      <c r="VGC40" s="49"/>
      <c r="VGD40" s="49"/>
      <c r="VGE40" s="49"/>
      <c r="VGF40" s="49"/>
      <c r="VGG40" s="49"/>
      <c r="VGH40" s="49"/>
      <c r="VGI40" s="49"/>
      <c r="VGJ40" s="49"/>
      <c r="VGK40" s="49"/>
      <c r="VGL40" s="49"/>
      <c r="VGM40" s="49"/>
      <c r="VGN40" s="49"/>
      <c r="VGO40" s="49"/>
      <c r="VGP40" s="49"/>
      <c r="VGQ40" s="49"/>
      <c r="VGR40" s="49"/>
      <c r="VGS40" s="49"/>
      <c r="VGT40" s="49"/>
      <c r="VGU40" s="49"/>
      <c r="VGV40" s="49"/>
      <c r="VGW40" s="49"/>
      <c r="VGX40" s="49"/>
      <c r="VGY40" s="49"/>
      <c r="VGZ40" s="49"/>
      <c r="VHA40" s="49"/>
      <c r="VHB40" s="49"/>
      <c r="VHC40" s="49"/>
      <c r="VHD40" s="49"/>
      <c r="VHE40" s="49"/>
      <c r="VHF40" s="49"/>
      <c r="VHG40" s="49"/>
      <c r="VHH40" s="49"/>
      <c r="VHI40" s="49"/>
      <c r="VHJ40" s="49"/>
      <c r="VHK40" s="49"/>
      <c r="VHL40" s="49"/>
      <c r="VHM40" s="49"/>
      <c r="VHN40" s="49"/>
      <c r="VHO40" s="49"/>
      <c r="VHP40" s="49"/>
      <c r="VHQ40" s="49"/>
      <c r="VHR40" s="49"/>
      <c r="VHS40" s="49"/>
      <c r="VHT40" s="49"/>
      <c r="VHU40" s="49"/>
      <c r="VHV40" s="49"/>
      <c r="VHW40" s="49"/>
      <c r="VHX40" s="49"/>
      <c r="VHY40" s="49"/>
      <c r="VHZ40" s="49"/>
      <c r="VIA40" s="49"/>
      <c r="VIB40" s="49"/>
      <c r="VIC40" s="49"/>
      <c r="VID40" s="49"/>
      <c r="VIE40" s="49"/>
      <c r="VIF40" s="49"/>
      <c r="VIG40" s="49"/>
      <c r="VIH40" s="49"/>
      <c r="VII40" s="49"/>
      <c r="VIJ40" s="49"/>
      <c r="VIK40" s="49"/>
      <c r="VIL40" s="49"/>
      <c r="VIM40" s="49"/>
      <c r="VIN40" s="49"/>
      <c r="VIO40" s="49"/>
      <c r="VIP40" s="49"/>
      <c r="VIQ40" s="49"/>
      <c r="VIR40" s="49"/>
      <c r="VIS40" s="49"/>
      <c r="VIT40" s="49"/>
      <c r="VIU40" s="49"/>
      <c r="VIV40" s="49"/>
      <c r="VIW40" s="49"/>
      <c r="VIX40" s="49"/>
      <c r="VIY40" s="49"/>
      <c r="VIZ40" s="49"/>
      <c r="VJA40" s="49"/>
      <c r="VJB40" s="49"/>
      <c r="VJC40" s="49"/>
      <c r="VJD40" s="49"/>
      <c r="VJE40" s="49"/>
      <c r="VJF40" s="49"/>
      <c r="VJG40" s="49"/>
      <c r="VJH40" s="49"/>
      <c r="VJI40" s="49"/>
      <c r="VJJ40" s="49"/>
      <c r="VJK40" s="49"/>
      <c r="VJL40" s="49"/>
      <c r="VJM40" s="49"/>
      <c r="VJN40" s="49"/>
      <c r="VJO40" s="49"/>
      <c r="VJP40" s="49"/>
      <c r="VJQ40" s="49"/>
      <c r="VJR40" s="49"/>
      <c r="VJS40" s="49"/>
      <c r="VJT40" s="49"/>
      <c r="VJU40" s="49"/>
      <c r="VJV40" s="49"/>
      <c r="VJW40" s="49"/>
      <c r="VJX40" s="49"/>
      <c r="VJY40" s="49"/>
      <c r="VJZ40" s="49"/>
      <c r="VKA40" s="49"/>
      <c r="VKB40" s="49"/>
      <c r="VKC40" s="49"/>
      <c r="VKD40" s="49"/>
      <c r="VKE40" s="49"/>
      <c r="VKF40" s="49"/>
      <c r="VKG40" s="49"/>
      <c r="VKH40" s="49"/>
      <c r="VKI40" s="49"/>
      <c r="VKJ40" s="49"/>
      <c r="VKK40" s="49"/>
      <c r="VKL40" s="49"/>
      <c r="VKM40" s="49"/>
      <c r="VKN40" s="49"/>
      <c r="VKO40" s="49"/>
      <c r="VKP40" s="49"/>
      <c r="VKQ40" s="49"/>
      <c r="VKR40" s="49"/>
      <c r="VKS40" s="49"/>
      <c r="VKT40" s="49"/>
      <c r="VKU40" s="49"/>
      <c r="VKV40" s="49"/>
      <c r="VKW40" s="49"/>
      <c r="VKX40" s="49"/>
      <c r="VKY40" s="49"/>
      <c r="VKZ40" s="49"/>
      <c r="VLA40" s="49"/>
      <c r="VLB40" s="49"/>
      <c r="VLC40" s="49"/>
      <c r="VLD40" s="49"/>
      <c r="VLE40" s="49"/>
      <c r="VLF40" s="49"/>
      <c r="VLG40" s="49"/>
      <c r="VLH40" s="49"/>
      <c r="VLI40" s="49"/>
      <c r="VLJ40" s="49"/>
      <c r="VLK40" s="49"/>
      <c r="VLL40" s="49"/>
      <c r="VLM40" s="49"/>
      <c r="VLN40" s="49"/>
      <c r="VLO40" s="49"/>
      <c r="VLP40" s="49"/>
      <c r="VLQ40" s="49"/>
      <c r="VLR40" s="49"/>
      <c r="VLS40" s="49"/>
      <c r="VLT40" s="49"/>
      <c r="VLU40" s="49"/>
      <c r="VLV40" s="49"/>
      <c r="VLW40" s="49"/>
      <c r="VLX40" s="49"/>
      <c r="VLY40" s="49"/>
      <c r="VLZ40" s="49"/>
      <c r="VMA40" s="49"/>
      <c r="VMB40" s="49"/>
      <c r="VMC40" s="49"/>
      <c r="VMD40" s="49"/>
      <c r="VME40" s="49"/>
      <c r="VMF40" s="49"/>
      <c r="VMG40" s="49"/>
      <c r="VMH40" s="49"/>
      <c r="VMI40" s="49"/>
      <c r="VMJ40" s="49"/>
      <c r="VMK40" s="49"/>
      <c r="VML40" s="49"/>
      <c r="VMM40" s="49"/>
      <c r="VMN40" s="49"/>
      <c r="VMO40" s="49"/>
      <c r="VMP40" s="49"/>
      <c r="VMQ40" s="49"/>
      <c r="VMR40" s="49"/>
      <c r="VMS40" s="49"/>
      <c r="VMT40" s="49"/>
      <c r="VMU40" s="49"/>
      <c r="VMV40" s="49"/>
      <c r="VMW40" s="49"/>
      <c r="VMX40" s="49"/>
      <c r="VMY40" s="49"/>
      <c r="VMZ40" s="49"/>
      <c r="VNA40" s="49"/>
      <c r="VNB40" s="49"/>
      <c r="VNC40" s="49"/>
      <c r="VND40" s="49"/>
      <c r="VNE40" s="49"/>
      <c r="VNF40" s="49"/>
      <c r="VNG40" s="49"/>
      <c r="VNH40" s="49"/>
      <c r="VNI40" s="49"/>
      <c r="VNJ40" s="49"/>
      <c r="VNK40" s="49"/>
      <c r="VNL40" s="49"/>
      <c r="VNM40" s="49"/>
      <c r="VNN40" s="49"/>
      <c r="VNO40" s="49"/>
      <c r="VNP40" s="49"/>
      <c r="VNQ40" s="49"/>
      <c r="VNR40" s="49"/>
      <c r="VNS40" s="49"/>
      <c r="VNT40" s="49"/>
      <c r="VNU40" s="49"/>
      <c r="VNV40" s="49"/>
      <c r="VNW40" s="49"/>
      <c r="VNX40" s="49"/>
      <c r="VNY40" s="49"/>
      <c r="VNZ40" s="49"/>
      <c r="VOA40" s="49"/>
      <c r="VOB40" s="49"/>
      <c r="VOC40" s="49"/>
      <c r="VOD40" s="49"/>
      <c r="VOE40" s="49"/>
      <c r="VOF40" s="49"/>
      <c r="VOG40" s="49"/>
      <c r="VOH40" s="49"/>
      <c r="VOI40" s="49"/>
      <c r="VOJ40" s="49"/>
      <c r="VOK40" s="49"/>
      <c r="VOL40" s="49"/>
      <c r="VOM40" s="49"/>
      <c r="VON40" s="49"/>
      <c r="VOO40" s="49"/>
      <c r="VOP40" s="49"/>
      <c r="VOQ40" s="49"/>
      <c r="VOR40" s="49"/>
      <c r="VOS40" s="49"/>
      <c r="VOT40" s="49"/>
      <c r="VOU40" s="49"/>
      <c r="VOV40" s="49"/>
      <c r="VOW40" s="49"/>
      <c r="VOX40" s="49"/>
      <c r="VOY40" s="49"/>
      <c r="VOZ40" s="49"/>
      <c r="VPA40" s="49"/>
      <c r="VPB40" s="49"/>
      <c r="VPC40" s="49"/>
      <c r="VPD40" s="49"/>
      <c r="VPE40" s="49"/>
      <c r="VPF40" s="49"/>
      <c r="VPG40" s="49"/>
      <c r="VPH40" s="49"/>
      <c r="VPI40" s="49"/>
      <c r="VPJ40" s="49"/>
      <c r="VPK40" s="49"/>
      <c r="VPL40" s="49"/>
      <c r="VPM40" s="49"/>
      <c r="VPN40" s="49"/>
      <c r="VPO40" s="49"/>
      <c r="VPP40" s="49"/>
      <c r="VPQ40" s="49"/>
      <c r="VPR40" s="49"/>
      <c r="VPS40" s="49"/>
      <c r="VPT40" s="49"/>
      <c r="VPU40" s="49"/>
      <c r="VPV40" s="49"/>
      <c r="VPW40" s="49"/>
      <c r="VPX40" s="49"/>
      <c r="VPY40" s="49"/>
      <c r="VPZ40" s="49"/>
      <c r="VQA40" s="49"/>
      <c r="VQB40" s="49"/>
      <c r="VQC40" s="49"/>
      <c r="VQD40" s="49"/>
      <c r="VQE40" s="49"/>
      <c r="VQF40" s="49"/>
      <c r="VQG40" s="49"/>
      <c r="VQH40" s="49"/>
      <c r="VQI40" s="49"/>
      <c r="VQJ40" s="49"/>
      <c r="VQK40" s="49"/>
      <c r="VQL40" s="49"/>
      <c r="VQM40" s="49"/>
      <c r="VQN40" s="49"/>
      <c r="VQO40" s="49"/>
      <c r="VQP40" s="49"/>
      <c r="VQQ40" s="49"/>
      <c r="VQR40" s="49"/>
      <c r="VQS40" s="49"/>
      <c r="VQT40" s="49"/>
      <c r="VQU40" s="49"/>
      <c r="VQV40" s="49"/>
      <c r="VQW40" s="49"/>
      <c r="VQX40" s="49"/>
      <c r="VQY40" s="49"/>
      <c r="VQZ40" s="49"/>
      <c r="VRA40" s="49"/>
      <c r="VRB40" s="49"/>
      <c r="VRC40" s="49"/>
      <c r="VRD40" s="49"/>
      <c r="VRE40" s="49"/>
      <c r="VRF40" s="49"/>
      <c r="VRG40" s="49"/>
      <c r="VRH40" s="49"/>
      <c r="VRI40" s="49"/>
      <c r="VRJ40" s="49"/>
      <c r="VRK40" s="49"/>
      <c r="VRL40" s="49"/>
      <c r="VRM40" s="49"/>
      <c r="VRN40" s="49"/>
      <c r="VRO40" s="49"/>
      <c r="VRP40" s="49"/>
      <c r="VRQ40" s="49"/>
      <c r="VRR40" s="49"/>
      <c r="VRS40" s="49"/>
      <c r="VRT40" s="49"/>
      <c r="VRU40" s="49"/>
      <c r="VRV40" s="49"/>
      <c r="VRW40" s="49"/>
      <c r="VRX40" s="49"/>
      <c r="VRY40" s="49"/>
      <c r="VRZ40" s="49"/>
      <c r="VSA40" s="49"/>
      <c r="VSB40" s="49"/>
      <c r="VSC40" s="49"/>
      <c r="VSD40" s="49"/>
      <c r="VSE40" s="49"/>
      <c r="VSF40" s="49"/>
      <c r="VSG40" s="49"/>
      <c r="VSH40" s="49"/>
      <c r="VSI40" s="49"/>
      <c r="VSJ40" s="49"/>
      <c r="VSK40" s="49"/>
      <c r="VSL40" s="49"/>
      <c r="VSM40" s="49"/>
      <c r="VSN40" s="49"/>
      <c r="VSO40" s="49"/>
      <c r="VSP40" s="49"/>
      <c r="VSQ40" s="49"/>
      <c r="VSR40" s="49"/>
      <c r="VSS40" s="49"/>
      <c r="VST40" s="49"/>
      <c r="VSU40" s="49"/>
      <c r="VSV40" s="49"/>
      <c r="VSW40" s="49"/>
      <c r="VSX40" s="49"/>
      <c r="VSY40" s="49"/>
      <c r="VSZ40" s="49"/>
      <c r="VTA40" s="49"/>
      <c r="VTB40" s="49"/>
      <c r="VTC40" s="49"/>
      <c r="VTD40" s="49"/>
      <c r="VTE40" s="49"/>
      <c r="VTF40" s="49"/>
      <c r="VTG40" s="49"/>
      <c r="VTH40" s="49"/>
      <c r="VTI40" s="49"/>
      <c r="VTJ40" s="49"/>
      <c r="VTK40" s="49"/>
      <c r="VTL40" s="49"/>
      <c r="VTM40" s="49"/>
      <c r="VTN40" s="49"/>
      <c r="VTO40" s="49"/>
      <c r="VTP40" s="49"/>
      <c r="VTQ40" s="49"/>
      <c r="VTR40" s="49"/>
      <c r="VTS40" s="49"/>
      <c r="VTT40" s="49"/>
      <c r="VTU40" s="49"/>
      <c r="VTV40" s="49"/>
      <c r="VTW40" s="49"/>
      <c r="VTX40" s="49"/>
      <c r="VTY40" s="49"/>
      <c r="VTZ40" s="49"/>
      <c r="VUA40" s="49"/>
      <c r="VUB40" s="49"/>
      <c r="VUC40" s="49"/>
      <c r="VUD40" s="49"/>
      <c r="VUE40" s="49"/>
      <c r="VUF40" s="49"/>
      <c r="VUG40" s="49"/>
      <c r="VUH40" s="49"/>
      <c r="VUI40" s="49"/>
      <c r="VUJ40" s="49"/>
      <c r="VUK40" s="49"/>
      <c r="VUL40" s="49"/>
      <c r="VUM40" s="49"/>
      <c r="VUN40" s="49"/>
      <c r="VUO40" s="49"/>
      <c r="VUP40" s="49"/>
      <c r="VUQ40" s="49"/>
      <c r="VUR40" s="49"/>
      <c r="VUS40" s="49"/>
      <c r="VUT40" s="49"/>
      <c r="VUU40" s="49"/>
      <c r="VUV40" s="49"/>
      <c r="VUW40" s="49"/>
      <c r="VUX40" s="49"/>
      <c r="VUY40" s="49"/>
      <c r="VUZ40" s="49"/>
      <c r="VVA40" s="49"/>
      <c r="VVB40" s="49"/>
      <c r="VVC40" s="49"/>
      <c r="VVD40" s="49"/>
      <c r="VVE40" s="49"/>
      <c r="VVF40" s="49"/>
      <c r="VVG40" s="49"/>
      <c r="VVH40" s="49"/>
      <c r="VVI40" s="49"/>
      <c r="VVJ40" s="49"/>
      <c r="VVK40" s="49"/>
      <c r="VVL40" s="49"/>
      <c r="VVM40" s="49"/>
      <c r="VVN40" s="49"/>
      <c r="VVO40" s="49"/>
      <c r="VVP40" s="49"/>
      <c r="VVQ40" s="49"/>
      <c r="VVR40" s="49"/>
      <c r="VVS40" s="49"/>
      <c r="VVT40" s="49"/>
      <c r="VVU40" s="49"/>
      <c r="VVV40" s="49"/>
      <c r="VVW40" s="49"/>
      <c r="VVX40" s="49"/>
      <c r="VVY40" s="49"/>
      <c r="VVZ40" s="49"/>
      <c r="VWA40" s="49"/>
      <c r="VWB40" s="49"/>
      <c r="VWC40" s="49"/>
      <c r="VWD40" s="49"/>
      <c r="VWE40" s="49"/>
      <c r="VWF40" s="49"/>
      <c r="VWG40" s="49"/>
      <c r="VWH40" s="49"/>
      <c r="VWI40" s="49"/>
      <c r="VWJ40" s="49"/>
      <c r="VWK40" s="49"/>
      <c r="VWL40" s="49"/>
      <c r="VWM40" s="49"/>
      <c r="VWN40" s="49"/>
      <c r="VWO40" s="49"/>
      <c r="VWP40" s="49"/>
      <c r="VWQ40" s="49"/>
      <c r="VWR40" s="49"/>
      <c r="VWS40" s="49"/>
      <c r="VWT40" s="49"/>
      <c r="VWU40" s="49"/>
      <c r="VWV40" s="49"/>
      <c r="VWW40" s="49"/>
      <c r="VWX40" s="49"/>
      <c r="VWY40" s="49"/>
      <c r="VWZ40" s="49"/>
      <c r="VXA40" s="49"/>
      <c r="VXB40" s="49"/>
      <c r="VXC40" s="49"/>
      <c r="VXD40" s="49"/>
      <c r="VXE40" s="49"/>
      <c r="VXF40" s="49"/>
      <c r="VXG40" s="49"/>
      <c r="VXH40" s="49"/>
      <c r="VXI40" s="49"/>
      <c r="VXJ40" s="49"/>
      <c r="VXK40" s="49"/>
      <c r="VXL40" s="49"/>
      <c r="VXM40" s="49"/>
      <c r="VXN40" s="49"/>
      <c r="VXO40" s="49"/>
      <c r="VXP40" s="49"/>
      <c r="VXQ40" s="49"/>
      <c r="VXR40" s="49"/>
      <c r="VXS40" s="49"/>
      <c r="VXT40" s="49"/>
      <c r="VXU40" s="49"/>
      <c r="VXV40" s="49"/>
      <c r="VXW40" s="49"/>
      <c r="VXX40" s="49"/>
      <c r="VXY40" s="49"/>
      <c r="VXZ40" s="49"/>
      <c r="VYA40" s="49"/>
      <c r="VYB40" s="49"/>
      <c r="VYC40" s="49"/>
      <c r="VYD40" s="49"/>
      <c r="VYE40" s="49"/>
      <c r="VYF40" s="49"/>
      <c r="VYG40" s="49"/>
      <c r="VYH40" s="49"/>
      <c r="VYI40" s="49"/>
      <c r="VYJ40" s="49"/>
      <c r="VYK40" s="49"/>
      <c r="VYL40" s="49"/>
      <c r="VYM40" s="49"/>
      <c r="VYN40" s="49"/>
      <c r="VYO40" s="49"/>
      <c r="VYP40" s="49"/>
      <c r="VYQ40" s="49"/>
      <c r="VYR40" s="49"/>
      <c r="VYS40" s="49"/>
      <c r="VYT40" s="49"/>
      <c r="VYU40" s="49"/>
      <c r="VYV40" s="49"/>
      <c r="VYW40" s="49"/>
      <c r="VYX40" s="49"/>
      <c r="VYY40" s="49"/>
      <c r="VYZ40" s="49"/>
      <c r="VZA40" s="49"/>
      <c r="VZB40" s="49"/>
      <c r="VZC40" s="49"/>
      <c r="VZD40" s="49"/>
      <c r="VZE40" s="49"/>
      <c r="VZF40" s="49"/>
      <c r="VZG40" s="49"/>
      <c r="VZH40" s="49"/>
      <c r="VZI40" s="49"/>
      <c r="VZJ40" s="49"/>
      <c r="VZK40" s="49"/>
      <c r="VZL40" s="49"/>
      <c r="VZM40" s="49"/>
      <c r="VZN40" s="49"/>
      <c r="VZO40" s="49"/>
      <c r="VZP40" s="49"/>
      <c r="VZQ40" s="49"/>
      <c r="VZR40" s="49"/>
      <c r="VZS40" s="49"/>
      <c r="VZT40" s="49"/>
      <c r="VZU40" s="49"/>
      <c r="VZV40" s="49"/>
      <c r="VZW40" s="49"/>
      <c r="VZX40" s="49"/>
      <c r="VZY40" s="49"/>
      <c r="VZZ40" s="49"/>
      <c r="WAA40" s="49"/>
      <c r="WAB40" s="49"/>
      <c r="WAC40" s="49"/>
      <c r="WAD40" s="49"/>
      <c r="WAE40" s="49"/>
      <c r="WAF40" s="49"/>
      <c r="WAG40" s="49"/>
      <c r="WAH40" s="49"/>
      <c r="WAI40" s="49"/>
      <c r="WAJ40" s="49"/>
      <c r="WAK40" s="49"/>
      <c r="WAL40" s="49"/>
      <c r="WAM40" s="49"/>
      <c r="WAN40" s="49"/>
      <c r="WAO40" s="49"/>
      <c r="WAP40" s="49"/>
      <c r="WAQ40" s="49"/>
      <c r="WAR40" s="49"/>
      <c r="WAS40" s="49"/>
      <c r="WAT40" s="49"/>
      <c r="WAU40" s="49"/>
      <c r="WAV40" s="49"/>
      <c r="WAW40" s="49"/>
      <c r="WAX40" s="49"/>
      <c r="WAY40" s="49"/>
      <c r="WAZ40" s="49"/>
      <c r="WBA40" s="49"/>
      <c r="WBB40" s="49"/>
      <c r="WBC40" s="49"/>
      <c r="WBD40" s="49"/>
      <c r="WBE40" s="49"/>
      <c r="WBF40" s="49"/>
      <c r="WBG40" s="49"/>
      <c r="WBH40" s="49"/>
      <c r="WBI40" s="49"/>
      <c r="WBJ40" s="49"/>
      <c r="WBK40" s="49"/>
      <c r="WBL40" s="49"/>
      <c r="WBM40" s="49"/>
      <c r="WBN40" s="49"/>
      <c r="WBO40" s="49"/>
      <c r="WBP40" s="49"/>
      <c r="WBQ40" s="49"/>
      <c r="WBR40" s="49"/>
      <c r="WBS40" s="49"/>
      <c r="WBT40" s="49"/>
      <c r="WBU40" s="49"/>
      <c r="WBV40" s="49"/>
      <c r="WBW40" s="49"/>
      <c r="WBX40" s="49"/>
      <c r="WBY40" s="49"/>
      <c r="WBZ40" s="49"/>
      <c r="WCA40" s="49"/>
      <c r="WCB40" s="49"/>
      <c r="WCC40" s="49"/>
      <c r="WCD40" s="49"/>
      <c r="WCE40" s="49"/>
      <c r="WCF40" s="49"/>
      <c r="WCG40" s="49"/>
      <c r="WCH40" s="49"/>
      <c r="WCI40" s="49"/>
      <c r="WCJ40" s="49"/>
      <c r="WCK40" s="49"/>
      <c r="WCL40" s="49"/>
      <c r="WCM40" s="49"/>
      <c r="WCN40" s="49"/>
      <c r="WCO40" s="49"/>
      <c r="WCP40" s="49"/>
      <c r="WCQ40" s="49"/>
      <c r="WCR40" s="49"/>
      <c r="WCS40" s="49"/>
      <c r="WCT40" s="49"/>
      <c r="WCU40" s="49"/>
      <c r="WCV40" s="49"/>
      <c r="WCW40" s="49"/>
      <c r="WCX40" s="49"/>
      <c r="WCY40" s="49"/>
      <c r="WCZ40" s="49"/>
      <c r="WDA40" s="49"/>
      <c r="WDB40" s="49"/>
      <c r="WDC40" s="49"/>
      <c r="WDD40" s="49"/>
      <c r="WDE40" s="49"/>
      <c r="WDF40" s="49"/>
      <c r="WDG40" s="49"/>
      <c r="WDH40" s="49"/>
      <c r="WDI40" s="49"/>
      <c r="WDJ40" s="49"/>
      <c r="WDK40" s="49"/>
      <c r="WDL40" s="49"/>
      <c r="WDM40" s="49"/>
      <c r="WDN40" s="49"/>
      <c r="WDO40" s="49"/>
      <c r="WDP40" s="49"/>
      <c r="WDQ40" s="49"/>
      <c r="WDR40" s="49"/>
      <c r="WDS40" s="49"/>
      <c r="WDT40" s="49"/>
      <c r="WDU40" s="49"/>
      <c r="WDV40" s="49"/>
      <c r="WDW40" s="49"/>
      <c r="WDX40" s="49"/>
      <c r="WDY40" s="49"/>
      <c r="WDZ40" s="49"/>
      <c r="WEA40" s="49"/>
      <c r="WEB40" s="49"/>
      <c r="WEC40" s="49"/>
      <c r="WED40" s="49"/>
      <c r="WEE40" s="49"/>
      <c r="WEF40" s="49"/>
      <c r="WEG40" s="49"/>
      <c r="WEH40" s="49"/>
      <c r="WEI40" s="49"/>
      <c r="WEJ40" s="49"/>
      <c r="WEK40" s="49"/>
      <c r="WEL40" s="49"/>
      <c r="WEM40" s="49"/>
      <c r="WEN40" s="49"/>
      <c r="WEO40" s="49"/>
      <c r="WEP40" s="49"/>
      <c r="WEQ40" s="49"/>
      <c r="WER40" s="49"/>
      <c r="WES40" s="49"/>
      <c r="WET40" s="49"/>
      <c r="WEU40" s="49"/>
      <c r="WEV40" s="49"/>
      <c r="WEW40" s="49"/>
      <c r="WEX40" s="49"/>
      <c r="WEY40" s="49"/>
      <c r="WEZ40" s="49"/>
      <c r="WFA40" s="49"/>
      <c r="WFB40" s="49"/>
      <c r="WFC40" s="49"/>
      <c r="WFD40" s="49"/>
      <c r="WFE40" s="49"/>
      <c r="WFF40" s="49"/>
      <c r="WFG40" s="49"/>
      <c r="WFH40" s="49"/>
      <c r="WFI40" s="49"/>
      <c r="WFJ40" s="49"/>
      <c r="WFK40" s="49"/>
      <c r="WFL40" s="49"/>
      <c r="WFM40" s="49"/>
      <c r="WFN40" s="49"/>
      <c r="WFO40" s="49"/>
      <c r="WFP40" s="49"/>
      <c r="WFQ40" s="49"/>
      <c r="WFR40" s="49"/>
      <c r="WFS40" s="49"/>
      <c r="WFT40" s="49"/>
      <c r="WFU40" s="49"/>
      <c r="WFV40" s="49"/>
      <c r="WFW40" s="49"/>
      <c r="WFX40" s="49"/>
      <c r="WFY40" s="49"/>
      <c r="WFZ40" s="49"/>
      <c r="WGA40" s="49"/>
      <c r="WGB40" s="49"/>
      <c r="WGC40" s="49"/>
      <c r="WGD40" s="49"/>
      <c r="WGE40" s="49"/>
      <c r="WGF40" s="49"/>
      <c r="WGG40" s="49"/>
      <c r="WGH40" s="49"/>
      <c r="WGI40" s="49"/>
      <c r="WGJ40" s="49"/>
      <c r="WGK40" s="49"/>
      <c r="WGL40" s="49"/>
      <c r="WGM40" s="49"/>
      <c r="WGN40" s="49"/>
      <c r="WGO40" s="49"/>
      <c r="WGP40" s="49"/>
      <c r="WGQ40" s="49"/>
      <c r="WGR40" s="49"/>
      <c r="WGS40" s="49"/>
      <c r="WGT40" s="49"/>
      <c r="WGU40" s="49"/>
      <c r="WGV40" s="49"/>
      <c r="WGW40" s="49"/>
      <c r="WGX40" s="49"/>
      <c r="WGY40" s="49"/>
      <c r="WGZ40" s="49"/>
      <c r="WHA40" s="49"/>
      <c r="WHB40" s="49"/>
      <c r="WHC40" s="49"/>
      <c r="WHD40" s="49"/>
      <c r="WHE40" s="49"/>
      <c r="WHF40" s="49"/>
      <c r="WHG40" s="49"/>
      <c r="WHH40" s="49"/>
      <c r="WHI40" s="49"/>
      <c r="WHJ40" s="49"/>
      <c r="WHK40" s="49"/>
      <c r="WHL40" s="49"/>
      <c r="WHM40" s="49"/>
      <c r="WHN40" s="49"/>
      <c r="WHO40" s="49"/>
      <c r="WHP40" s="49"/>
      <c r="WHQ40" s="49"/>
      <c r="WHR40" s="49"/>
      <c r="WHS40" s="49"/>
      <c r="WHT40" s="49"/>
      <c r="WHU40" s="49"/>
      <c r="WHV40" s="49"/>
      <c r="WHW40" s="49"/>
      <c r="WHX40" s="49"/>
      <c r="WHY40" s="49"/>
      <c r="WHZ40" s="49"/>
      <c r="WIA40" s="49"/>
      <c r="WIB40" s="49"/>
      <c r="WIC40" s="49"/>
      <c r="WID40" s="49"/>
      <c r="WIE40" s="49"/>
      <c r="WIF40" s="49"/>
      <c r="WIG40" s="49"/>
      <c r="WIH40" s="49"/>
      <c r="WII40" s="49"/>
      <c r="WIJ40" s="49"/>
      <c r="WIK40" s="49"/>
      <c r="WIL40" s="49"/>
      <c r="WIM40" s="49"/>
      <c r="WIN40" s="49"/>
      <c r="WIO40" s="49"/>
      <c r="WIP40" s="49"/>
      <c r="WIQ40" s="49"/>
      <c r="WIR40" s="49"/>
      <c r="WIS40" s="49"/>
      <c r="WIT40" s="49"/>
      <c r="WIU40" s="49"/>
      <c r="WIV40" s="49"/>
      <c r="WIW40" s="49"/>
      <c r="WIX40" s="49"/>
      <c r="WIY40" s="49"/>
      <c r="WIZ40" s="49"/>
      <c r="WJA40" s="49"/>
      <c r="WJB40" s="49"/>
      <c r="WJC40" s="49"/>
      <c r="WJD40" s="49"/>
      <c r="WJE40" s="49"/>
      <c r="WJF40" s="49"/>
      <c r="WJG40" s="49"/>
      <c r="WJH40" s="49"/>
      <c r="WJI40" s="49"/>
      <c r="WJJ40" s="49"/>
      <c r="WJK40" s="49"/>
      <c r="WJL40" s="49"/>
      <c r="WJM40" s="49"/>
      <c r="WJN40" s="49"/>
      <c r="WJO40" s="49"/>
      <c r="WJP40" s="49"/>
      <c r="WJQ40" s="49"/>
      <c r="WJR40" s="49"/>
      <c r="WJS40" s="49"/>
      <c r="WJT40" s="49"/>
      <c r="WJU40" s="49"/>
      <c r="WJV40" s="49"/>
      <c r="WJW40" s="49"/>
      <c r="WJX40" s="49"/>
      <c r="WJY40" s="49"/>
      <c r="WJZ40" s="49"/>
      <c r="WKA40" s="49"/>
      <c r="WKB40" s="49"/>
      <c r="WKC40" s="49"/>
      <c r="WKD40" s="49"/>
      <c r="WKE40" s="49"/>
      <c r="WKF40" s="49"/>
      <c r="WKG40" s="49"/>
      <c r="WKH40" s="49"/>
      <c r="WKI40" s="49"/>
      <c r="WKJ40" s="49"/>
      <c r="WKK40" s="49"/>
      <c r="WKL40" s="49"/>
      <c r="WKM40" s="49"/>
      <c r="WKN40" s="49"/>
      <c r="WKO40" s="49"/>
      <c r="WKP40" s="49"/>
      <c r="WKQ40" s="49"/>
      <c r="WKR40" s="49"/>
      <c r="WKS40" s="49"/>
      <c r="WKT40" s="49"/>
      <c r="WKU40" s="49"/>
      <c r="WKV40" s="49"/>
      <c r="WKW40" s="49"/>
      <c r="WKX40" s="49"/>
      <c r="WKY40" s="49"/>
      <c r="WKZ40" s="49"/>
      <c r="WLA40" s="49"/>
      <c r="WLB40" s="49"/>
      <c r="WLC40" s="49"/>
      <c r="WLD40" s="49"/>
      <c r="WLE40" s="49"/>
      <c r="WLF40" s="49"/>
      <c r="WLG40" s="49"/>
      <c r="WLH40" s="49"/>
      <c r="WLI40" s="49"/>
      <c r="WLJ40" s="49"/>
      <c r="WLK40" s="49"/>
      <c r="WLL40" s="49"/>
      <c r="WLM40" s="49"/>
      <c r="WLN40" s="49"/>
      <c r="WLO40" s="49"/>
      <c r="WLP40" s="49"/>
      <c r="WLQ40" s="49"/>
      <c r="WLR40" s="49"/>
      <c r="WLS40" s="49"/>
      <c r="WLT40" s="49"/>
      <c r="WLU40" s="49"/>
      <c r="WLV40" s="49"/>
      <c r="WLW40" s="49"/>
      <c r="WLX40" s="49"/>
      <c r="WLY40" s="49"/>
      <c r="WLZ40" s="49"/>
      <c r="WMA40" s="49"/>
      <c r="WMB40" s="49"/>
      <c r="WMC40" s="49"/>
      <c r="WMD40" s="49"/>
      <c r="WME40" s="49"/>
      <c r="WMF40" s="49"/>
      <c r="WMG40" s="49"/>
      <c r="WMH40" s="49"/>
      <c r="WMI40" s="49"/>
      <c r="WMJ40" s="49"/>
      <c r="WMK40" s="49"/>
      <c r="WML40" s="49"/>
      <c r="WMM40" s="49"/>
      <c r="WMN40" s="49"/>
      <c r="WMO40" s="49"/>
      <c r="WMP40" s="49"/>
      <c r="WMQ40" s="49"/>
      <c r="WMR40" s="49"/>
      <c r="WMS40" s="49"/>
      <c r="WMT40" s="49"/>
      <c r="WMU40" s="49"/>
      <c r="WMV40" s="49"/>
      <c r="WMW40" s="49"/>
      <c r="WMX40" s="49"/>
      <c r="WMY40" s="49"/>
      <c r="WMZ40" s="49"/>
      <c r="WNA40" s="49"/>
      <c r="WNB40" s="49"/>
      <c r="WNC40" s="49"/>
      <c r="WND40" s="49"/>
      <c r="WNE40" s="49"/>
      <c r="WNF40" s="49"/>
      <c r="WNG40" s="49"/>
      <c r="WNH40" s="49"/>
      <c r="WNI40" s="49"/>
      <c r="WNJ40" s="49"/>
      <c r="WNK40" s="49"/>
      <c r="WNL40" s="49"/>
      <c r="WNM40" s="49"/>
      <c r="WNN40" s="49"/>
      <c r="WNO40" s="49"/>
      <c r="WNP40" s="49"/>
      <c r="WNQ40" s="49"/>
      <c r="WNR40" s="49"/>
      <c r="WNS40" s="49"/>
      <c r="WNT40" s="49"/>
      <c r="WNU40" s="49"/>
      <c r="WNV40" s="49"/>
      <c r="WNW40" s="49"/>
      <c r="WNX40" s="49"/>
      <c r="WNY40" s="49"/>
      <c r="WNZ40" s="49"/>
      <c r="WOA40" s="49"/>
      <c r="WOB40" s="49"/>
      <c r="WOC40" s="49"/>
      <c r="WOD40" s="49"/>
      <c r="WOE40" s="49"/>
      <c r="WOF40" s="49"/>
      <c r="WOG40" s="49"/>
      <c r="WOH40" s="49"/>
      <c r="WOI40" s="49"/>
      <c r="WOJ40" s="49"/>
      <c r="WOK40" s="49"/>
      <c r="WOL40" s="49"/>
      <c r="WOM40" s="49"/>
      <c r="WON40" s="49"/>
      <c r="WOO40" s="49"/>
      <c r="WOP40" s="49"/>
      <c r="WOQ40" s="49"/>
      <c r="WOR40" s="49"/>
      <c r="WOS40" s="49"/>
      <c r="WOT40" s="49"/>
      <c r="WOU40" s="49"/>
      <c r="WOV40" s="49"/>
      <c r="WOW40" s="49"/>
      <c r="WOX40" s="49"/>
      <c r="WOY40" s="49"/>
      <c r="WOZ40" s="49"/>
      <c r="WPA40" s="49"/>
      <c r="WPB40" s="49"/>
      <c r="WPC40" s="49"/>
      <c r="WPD40" s="49"/>
      <c r="WPE40" s="49"/>
      <c r="WPF40" s="49"/>
      <c r="WPG40" s="49"/>
      <c r="WPH40" s="49"/>
      <c r="WPI40" s="49"/>
      <c r="WPJ40" s="49"/>
      <c r="WPK40" s="49"/>
      <c r="WPL40" s="49"/>
      <c r="WPM40" s="49"/>
      <c r="WPN40" s="49"/>
      <c r="WPO40" s="49"/>
      <c r="WPP40" s="49"/>
      <c r="WPQ40" s="49"/>
      <c r="WPR40" s="49"/>
      <c r="WPS40" s="49"/>
      <c r="WPT40" s="49"/>
      <c r="WPU40" s="49"/>
      <c r="WPV40" s="49"/>
      <c r="WPW40" s="49"/>
      <c r="WPX40" s="49"/>
      <c r="WPY40" s="49"/>
      <c r="WPZ40" s="49"/>
      <c r="WQA40" s="49"/>
      <c r="WQB40" s="49"/>
      <c r="WQC40" s="49"/>
      <c r="WQD40" s="49"/>
      <c r="WQE40" s="49"/>
      <c r="WQF40" s="49"/>
      <c r="WQG40" s="49"/>
      <c r="WQH40" s="49"/>
      <c r="WQI40" s="49"/>
      <c r="WQJ40" s="49"/>
      <c r="WQK40" s="49"/>
      <c r="WQL40" s="49"/>
      <c r="WQM40" s="49"/>
      <c r="WQN40" s="49"/>
      <c r="WQO40" s="49"/>
      <c r="WQP40" s="49"/>
      <c r="WQQ40" s="49"/>
      <c r="WQR40" s="49"/>
      <c r="WQS40" s="49"/>
      <c r="WQT40" s="49"/>
      <c r="WQU40" s="49"/>
      <c r="WQV40" s="49"/>
      <c r="WQW40" s="49"/>
      <c r="WQX40" s="49"/>
      <c r="WQY40" s="49"/>
      <c r="WQZ40" s="49"/>
      <c r="WRA40" s="49"/>
      <c r="WRB40" s="49"/>
      <c r="WRC40" s="49"/>
      <c r="WRD40" s="49"/>
      <c r="WRE40" s="49"/>
      <c r="WRF40" s="49"/>
      <c r="WRG40" s="49"/>
      <c r="WRH40" s="49"/>
      <c r="WRI40" s="49"/>
      <c r="WRJ40" s="49"/>
      <c r="WRK40" s="49"/>
      <c r="WRL40" s="49"/>
      <c r="WRM40" s="49"/>
      <c r="WRN40" s="49"/>
      <c r="WRO40" s="49"/>
      <c r="WRP40" s="49"/>
      <c r="WRQ40" s="49"/>
      <c r="WRR40" s="49"/>
      <c r="WRS40" s="49"/>
      <c r="WRT40" s="49"/>
      <c r="WRU40" s="49"/>
      <c r="WRV40" s="49"/>
      <c r="WRW40" s="49"/>
      <c r="WRX40" s="49"/>
      <c r="WRY40" s="49"/>
      <c r="WRZ40" s="49"/>
      <c r="WSA40" s="49"/>
      <c r="WSB40" s="49"/>
      <c r="WSC40" s="49"/>
      <c r="WSD40" s="49"/>
      <c r="WSE40" s="49"/>
      <c r="WSF40" s="49"/>
      <c r="WSG40" s="49"/>
      <c r="WSH40" s="49"/>
      <c r="WSI40" s="49"/>
      <c r="WSJ40" s="49"/>
      <c r="WSK40" s="49"/>
      <c r="WSL40" s="49"/>
      <c r="WSM40" s="49"/>
      <c r="WSN40" s="49"/>
      <c r="WSO40" s="49"/>
      <c r="WSP40" s="49"/>
      <c r="WSQ40" s="49"/>
      <c r="WSR40" s="49"/>
      <c r="WSS40" s="49"/>
      <c r="WST40" s="49"/>
      <c r="WSU40" s="49"/>
      <c r="WSV40" s="49"/>
      <c r="WSW40" s="49"/>
      <c r="WSX40" s="49"/>
      <c r="WSY40" s="49"/>
      <c r="WSZ40" s="49"/>
      <c r="WTA40" s="49"/>
      <c r="WTB40" s="49"/>
      <c r="WTC40" s="49"/>
      <c r="WTD40" s="49"/>
      <c r="WTE40" s="49"/>
      <c r="WTF40" s="49"/>
      <c r="WTG40" s="49"/>
      <c r="WTH40" s="49"/>
      <c r="WTI40" s="49"/>
      <c r="WTJ40" s="49"/>
      <c r="WTK40" s="49"/>
      <c r="WTL40" s="49"/>
      <c r="WTM40" s="49"/>
      <c r="WTN40" s="49"/>
      <c r="WTO40" s="49"/>
      <c r="WTP40" s="49"/>
      <c r="WTQ40" s="49"/>
      <c r="WTR40" s="49"/>
      <c r="WTS40" s="49"/>
      <c r="WTT40" s="49"/>
      <c r="WTU40" s="49"/>
      <c r="WTV40" s="49"/>
      <c r="WTW40" s="49"/>
      <c r="WTX40" s="49"/>
      <c r="WTY40" s="49"/>
      <c r="WTZ40" s="49"/>
      <c r="WUA40" s="49"/>
      <c r="WUB40" s="49"/>
      <c r="WUC40" s="49"/>
      <c r="WUD40" s="49"/>
      <c r="WUE40" s="49"/>
      <c r="WUF40" s="49"/>
      <c r="WUG40" s="49"/>
      <c r="WUH40" s="49"/>
      <c r="WUI40" s="49"/>
      <c r="WUJ40" s="49"/>
      <c r="WUK40" s="49"/>
      <c r="WUL40" s="49"/>
      <c r="WUM40" s="49"/>
      <c r="WUN40" s="49"/>
      <c r="WUO40" s="49"/>
      <c r="WUP40" s="49"/>
      <c r="WUQ40" s="49"/>
      <c r="WUR40" s="49"/>
      <c r="WUS40" s="49"/>
      <c r="WUT40" s="49"/>
      <c r="WUU40" s="49"/>
      <c r="WUV40" s="49"/>
      <c r="WUW40" s="49"/>
      <c r="WUX40" s="49"/>
      <c r="WUY40" s="49"/>
      <c r="WUZ40" s="49"/>
      <c r="WVA40" s="49"/>
      <c r="WVB40" s="49"/>
      <c r="WVC40" s="49"/>
      <c r="WVD40" s="49"/>
      <c r="WVE40" s="49"/>
      <c r="WVF40" s="49"/>
      <c r="WVG40" s="49"/>
      <c r="WVH40" s="49"/>
      <c r="WVI40" s="49"/>
      <c r="WVJ40" s="49"/>
      <c r="WVK40" s="49"/>
      <c r="WVL40" s="49"/>
      <c r="WVM40" s="49"/>
      <c r="WVN40" s="49"/>
      <c r="WVO40" s="49"/>
      <c r="WVP40" s="49"/>
      <c r="WVQ40" s="49"/>
      <c r="WVR40" s="49"/>
      <c r="WVS40" s="49"/>
      <c r="WVT40" s="49"/>
      <c r="WVU40" s="49"/>
      <c r="WVV40" s="49"/>
      <c r="WVW40" s="49"/>
      <c r="WVX40" s="49"/>
      <c r="WVY40" s="49"/>
      <c r="WVZ40" s="49"/>
      <c r="WWA40" s="49"/>
      <c r="WWB40" s="49"/>
      <c r="WWC40" s="49"/>
      <c r="WWD40" s="49"/>
      <c r="WWE40" s="49"/>
      <c r="WWF40" s="49"/>
      <c r="WWG40" s="49"/>
      <c r="WWH40" s="49"/>
      <c r="WWI40" s="49"/>
      <c r="WWJ40" s="49"/>
      <c r="WWK40" s="49"/>
      <c r="WWL40" s="49"/>
      <c r="WWM40" s="49"/>
      <c r="WWN40" s="49"/>
      <c r="WWO40" s="49"/>
      <c r="WWP40" s="49"/>
      <c r="WWQ40" s="49"/>
      <c r="WWR40" s="49"/>
      <c r="WWS40" s="49"/>
      <c r="WWT40" s="49"/>
      <c r="WWU40" s="49"/>
      <c r="WWV40" s="49"/>
      <c r="WWW40" s="49"/>
      <c r="WWX40" s="49"/>
      <c r="WWY40" s="49"/>
      <c r="WWZ40" s="49"/>
      <c r="WXA40" s="49"/>
      <c r="WXB40" s="49"/>
      <c r="WXC40" s="49"/>
      <c r="WXD40" s="49"/>
      <c r="WXE40" s="49"/>
      <c r="WXF40" s="49"/>
      <c r="WXG40" s="49"/>
      <c r="WXH40" s="49"/>
      <c r="WXI40" s="49"/>
      <c r="WXJ40" s="49"/>
      <c r="WXK40" s="49"/>
      <c r="WXL40" s="49"/>
      <c r="WXM40" s="49"/>
      <c r="WXN40" s="49"/>
      <c r="WXO40" s="49"/>
      <c r="WXP40" s="49"/>
      <c r="WXQ40" s="49"/>
      <c r="WXR40" s="49"/>
      <c r="WXS40" s="49"/>
      <c r="WXT40" s="49"/>
      <c r="WXU40" s="49"/>
      <c r="WXV40" s="49"/>
      <c r="WXW40" s="49"/>
      <c r="WXX40" s="49"/>
      <c r="WXY40" s="49"/>
      <c r="WXZ40" s="49"/>
      <c r="WYA40" s="49"/>
      <c r="WYB40" s="49"/>
      <c r="WYC40" s="49"/>
      <c r="WYD40" s="49"/>
      <c r="WYE40" s="49"/>
      <c r="WYF40" s="49"/>
      <c r="WYG40" s="49"/>
      <c r="WYH40" s="49"/>
      <c r="WYI40" s="49"/>
      <c r="WYJ40" s="49"/>
      <c r="WYK40" s="49"/>
      <c r="WYL40" s="49"/>
      <c r="WYM40" s="49"/>
      <c r="WYN40" s="49"/>
      <c r="WYO40" s="49"/>
      <c r="WYP40" s="49"/>
      <c r="WYQ40" s="49"/>
      <c r="WYR40" s="49"/>
      <c r="WYS40" s="49"/>
      <c r="WYT40" s="49"/>
      <c r="WYU40" s="49"/>
      <c r="WYV40" s="49"/>
      <c r="WYW40" s="49"/>
      <c r="WYX40" s="49"/>
      <c r="WYY40" s="49"/>
      <c r="WYZ40" s="49"/>
      <c r="WZA40" s="49"/>
      <c r="WZB40" s="49"/>
      <c r="WZC40" s="49"/>
      <c r="WZD40" s="49"/>
      <c r="WZE40" s="49"/>
      <c r="WZF40" s="49"/>
      <c r="WZG40" s="49"/>
      <c r="WZH40" s="49"/>
      <c r="WZI40" s="49"/>
      <c r="WZJ40" s="49"/>
      <c r="WZK40" s="49"/>
      <c r="WZL40" s="49"/>
      <c r="WZM40" s="49"/>
      <c r="WZN40" s="49"/>
      <c r="WZO40" s="49"/>
      <c r="WZP40" s="49"/>
      <c r="WZQ40" s="49"/>
      <c r="WZR40" s="49"/>
      <c r="WZS40" s="49"/>
      <c r="WZT40" s="49"/>
      <c r="WZU40" s="49"/>
      <c r="WZV40" s="49"/>
      <c r="WZW40" s="49"/>
      <c r="WZX40" s="49"/>
      <c r="WZY40" s="49"/>
      <c r="WZZ40" s="49"/>
      <c r="XAA40" s="49"/>
      <c r="XAB40" s="49"/>
      <c r="XAC40" s="49"/>
      <c r="XAD40" s="49"/>
      <c r="XAE40" s="49"/>
      <c r="XAF40" s="49"/>
      <c r="XAG40" s="49"/>
      <c r="XAH40" s="49"/>
      <c r="XAI40" s="49"/>
      <c r="XAJ40" s="49"/>
      <c r="XAK40" s="49"/>
      <c r="XAL40" s="49"/>
      <c r="XAM40" s="49"/>
      <c r="XAN40" s="49"/>
      <c r="XAO40" s="49"/>
      <c r="XAP40" s="49"/>
      <c r="XAQ40" s="49"/>
      <c r="XAR40" s="49"/>
      <c r="XAS40" s="49"/>
      <c r="XAT40" s="49"/>
      <c r="XAU40" s="49"/>
      <c r="XAV40" s="49"/>
      <c r="XAW40" s="49"/>
      <c r="XAX40" s="49"/>
      <c r="XAY40" s="49"/>
      <c r="XAZ40" s="49"/>
      <c r="XBA40" s="49"/>
      <c r="XBB40" s="49"/>
      <c r="XBC40" s="49"/>
      <c r="XBD40" s="49"/>
      <c r="XBE40" s="49"/>
      <c r="XBF40" s="49"/>
      <c r="XBG40" s="49"/>
      <c r="XBH40" s="49"/>
      <c r="XBI40" s="49"/>
      <c r="XBJ40" s="49"/>
      <c r="XBK40" s="49"/>
      <c r="XBL40" s="49"/>
      <c r="XBM40" s="49"/>
      <c r="XBN40" s="49"/>
      <c r="XBO40" s="49"/>
      <c r="XBP40" s="49"/>
      <c r="XBQ40" s="49"/>
      <c r="XBR40" s="49"/>
      <c r="XBS40" s="49"/>
      <c r="XBT40" s="49"/>
      <c r="XBU40" s="49"/>
      <c r="XBV40" s="49"/>
      <c r="XBW40" s="49"/>
      <c r="XBX40" s="49"/>
      <c r="XBY40" s="49"/>
      <c r="XBZ40" s="49"/>
      <c r="XCA40" s="49"/>
      <c r="XCB40" s="49"/>
      <c r="XCC40" s="49"/>
      <c r="XCD40" s="49"/>
      <c r="XCE40" s="49"/>
      <c r="XCF40" s="49"/>
      <c r="XCG40" s="49"/>
      <c r="XCH40" s="49"/>
      <c r="XCI40" s="49"/>
      <c r="XCJ40" s="49"/>
      <c r="XCK40" s="49"/>
      <c r="XCL40" s="49"/>
      <c r="XCM40" s="49"/>
      <c r="XCN40" s="49"/>
      <c r="XCO40" s="49"/>
      <c r="XCP40" s="49"/>
      <c r="XCQ40" s="49"/>
      <c r="XCR40" s="49"/>
      <c r="XCS40" s="49"/>
      <c r="XCT40" s="49"/>
      <c r="XCU40" s="49"/>
      <c r="XCV40" s="49"/>
      <c r="XCW40" s="49"/>
      <c r="XCX40" s="49"/>
      <c r="XCY40" s="49"/>
      <c r="XCZ40" s="49"/>
      <c r="XDA40" s="49"/>
      <c r="XDB40" s="49"/>
      <c r="XDC40" s="49"/>
      <c r="XDD40" s="49"/>
      <c r="XDE40" s="49"/>
      <c r="XDF40" s="49"/>
      <c r="XDG40" s="49"/>
      <c r="XDH40" s="49"/>
      <c r="XDI40" s="49"/>
      <c r="XDJ40" s="49"/>
      <c r="XDK40" s="49"/>
      <c r="XDL40" s="49"/>
      <c r="XDM40" s="49"/>
      <c r="XDN40" s="49"/>
      <c r="XDO40" s="49"/>
      <c r="XDP40" s="49"/>
      <c r="XDQ40" s="49"/>
      <c r="XDR40" s="49"/>
      <c r="XDS40" s="49"/>
      <c r="XDT40" s="49"/>
      <c r="XDU40" s="49"/>
      <c r="XDV40" s="49"/>
      <c r="XDW40" s="49"/>
      <c r="XDX40" s="49"/>
      <c r="XDY40" s="49"/>
      <c r="XDZ40" s="49"/>
      <c r="XEA40" s="49"/>
      <c r="XEB40" s="49"/>
      <c r="XEC40" s="49"/>
      <c r="XED40" s="49"/>
      <c r="XEE40" s="49"/>
      <c r="XEF40" s="49"/>
      <c r="XEG40" s="49"/>
      <c r="XEH40" s="49"/>
      <c r="XEI40" s="49"/>
      <c r="XEJ40" s="49"/>
      <c r="XEK40" s="49"/>
      <c r="XEL40" s="49"/>
      <c r="XEM40" s="49"/>
      <c r="XEN40" s="49"/>
      <c r="XEO40" s="49"/>
      <c r="XEP40" s="49"/>
      <c r="XEQ40" s="49"/>
      <c r="XER40" s="49"/>
      <c r="XES40" s="49"/>
      <c r="XET40" s="49"/>
      <c r="XEU40" s="49"/>
      <c r="XEV40" s="49"/>
      <c r="XEW40" s="49"/>
      <c r="XEX40" s="49"/>
      <c r="XEY40" s="49"/>
      <c r="XEZ40" s="49"/>
      <c r="XFA40" s="49"/>
      <c r="XFB40" s="49"/>
      <c r="XFC40" s="49"/>
      <c r="XFD40" s="49"/>
    </row>
    <row r="41" spans="1:16384" s="107" customFormat="1" ht="15" customHeight="1" x14ac:dyDescent="0.25">
      <c r="A41" s="9"/>
      <c r="B41" s="10"/>
      <c r="C41" s="10"/>
      <c r="D41" s="10"/>
      <c r="E41" s="10"/>
      <c r="F41" s="10"/>
      <c r="G41" s="109"/>
      <c r="H41" s="10"/>
      <c r="I41" s="110"/>
      <c r="J41" s="47"/>
      <c r="K41" s="103"/>
      <c r="L41" s="103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</row>
    <row r="42" spans="1:16384" s="113" customFormat="1" ht="27.6" customHeight="1" x14ac:dyDescent="0.25">
      <c r="A42" s="66" t="s">
        <v>92</v>
      </c>
      <c r="B42" s="66" t="s">
        <v>93</v>
      </c>
      <c r="C42" s="66" t="s">
        <v>94</v>
      </c>
      <c r="D42" s="66" t="s">
        <v>95</v>
      </c>
      <c r="E42" s="66" t="s">
        <v>96</v>
      </c>
    </row>
    <row r="43" spans="1:16384" s="114" customFormat="1" ht="15" customHeight="1" x14ac:dyDescent="0.25">
      <c r="A43" s="69">
        <f>'Realizacija media plan 2-A'!S11</f>
        <v>0</v>
      </c>
      <c r="B43" s="69">
        <f>'Realizacija media plan 2-A'!S19</f>
        <v>0</v>
      </c>
      <c r="C43" s="69">
        <f>'Realizacija media plan 2-A'!S27</f>
        <v>0</v>
      </c>
      <c r="D43" s="69">
        <f>'Realizacija media plan 2-A'!S35</f>
        <v>0</v>
      </c>
      <c r="E43" s="69">
        <f>'Realizacija media plan 2-A'!S43</f>
        <v>0</v>
      </c>
    </row>
    <row r="44" spans="1:16384" s="107" customFormat="1" ht="15" customHeight="1" x14ac:dyDescent="0.25">
      <c r="A44" s="9"/>
      <c r="B44" s="10"/>
      <c r="C44" s="10"/>
      <c r="D44" s="10"/>
      <c r="E44" s="10"/>
      <c r="F44" s="10"/>
      <c r="G44" s="109"/>
      <c r="H44" s="10"/>
      <c r="I44" s="110"/>
      <c r="J44" s="47"/>
      <c r="K44" s="103"/>
      <c r="L44" s="103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</row>
    <row r="45" spans="1:16384" s="113" customFormat="1" ht="34.9" customHeight="1" x14ac:dyDescent="0.25">
      <c r="A45" s="224" t="s">
        <v>126</v>
      </c>
      <c r="B45" s="224"/>
      <c r="C45" s="224"/>
      <c r="D45" s="224"/>
      <c r="E45" s="224"/>
      <c r="F45" s="224"/>
      <c r="G45" s="224"/>
      <c r="H45" s="224"/>
      <c r="I45" s="123"/>
      <c r="J45" s="116"/>
    </row>
    <row r="46" spans="1:16384" s="107" customFormat="1" ht="15" customHeight="1" x14ac:dyDescent="0.25">
      <c r="A46" s="9"/>
      <c r="B46" s="10"/>
      <c r="C46" s="10"/>
      <c r="D46" s="10"/>
      <c r="E46" s="10"/>
      <c r="F46" s="10"/>
      <c r="G46" s="109"/>
      <c r="H46" s="10"/>
      <c r="I46" s="110"/>
      <c r="J46" s="47"/>
      <c r="K46" s="103"/>
      <c r="L46" s="103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</row>
    <row r="47" spans="1:16384" s="107" customFormat="1" ht="24.6" customHeight="1" x14ac:dyDescent="0.25">
      <c r="A47" s="219" t="s">
        <v>135</v>
      </c>
      <c r="B47" s="219"/>
      <c r="C47" s="219"/>
      <c r="D47" s="219"/>
      <c r="E47" s="219"/>
      <c r="F47" s="219"/>
      <c r="G47" s="219"/>
      <c r="H47" s="219"/>
      <c r="I47" s="110"/>
      <c r="J47" s="47"/>
      <c r="K47" s="103"/>
      <c r="L47" s="103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</row>
    <row r="48" spans="1:16384" s="107" customFormat="1" ht="15" customHeight="1" x14ac:dyDescent="0.25">
      <c r="A48" s="9"/>
      <c r="B48" s="10"/>
      <c r="C48" s="10"/>
      <c r="D48" s="10"/>
      <c r="E48" s="10"/>
      <c r="F48" s="10"/>
      <c r="G48" s="109"/>
      <c r="H48" s="10"/>
      <c r="I48" s="110"/>
      <c r="J48" s="47"/>
      <c r="K48" s="103"/>
      <c r="L48" s="103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</row>
    <row r="49" spans="1:87" s="107" customFormat="1" ht="15" customHeight="1" x14ac:dyDescent="0.25">
      <c r="A49" s="9"/>
      <c r="B49" s="10"/>
      <c r="C49" s="10"/>
      <c r="D49" s="10"/>
      <c r="E49" s="10"/>
      <c r="F49" s="10"/>
      <c r="G49" s="109"/>
      <c r="H49" s="10"/>
      <c r="I49" s="110"/>
      <c r="J49" s="47"/>
      <c r="K49" s="103"/>
      <c r="L49" s="103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</row>
    <row r="50" spans="1:87" s="107" customFormat="1" ht="15" customHeight="1" x14ac:dyDescent="0.25">
      <c r="A50" s="50" t="s">
        <v>117</v>
      </c>
      <c r="B50" s="10"/>
      <c r="C50" s="10"/>
      <c r="D50" s="10"/>
      <c r="E50" s="10"/>
      <c r="F50" s="10"/>
      <c r="G50" s="109"/>
      <c r="H50" s="10"/>
      <c r="I50" s="110"/>
      <c r="J50" s="47"/>
      <c r="K50" s="103"/>
      <c r="L50" s="103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</row>
    <row r="51" spans="1:87" s="107" customFormat="1" ht="15" customHeight="1" x14ac:dyDescent="0.25">
      <c r="A51" s="9"/>
      <c r="B51" s="10"/>
      <c r="C51" s="10"/>
      <c r="D51" s="10"/>
      <c r="E51" s="10"/>
      <c r="F51" s="10"/>
      <c r="G51" s="109"/>
      <c r="H51" s="10"/>
      <c r="I51" s="110"/>
      <c r="J51" s="47"/>
      <c r="K51" s="103"/>
      <c r="L51" s="103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</row>
    <row r="52" spans="1:87" s="107" customFormat="1" ht="15" customHeight="1" x14ac:dyDescent="0.25">
      <c r="A52" s="140" t="s">
        <v>125</v>
      </c>
      <c r="B52" s="10"/>
      <c r="C52" s="10"/>
      <c r="D52" s="10"/>
      <c r="E52" s="10"/>
      <c r="F52" s="10"/>
      <c r="G52" s="109"/>
      <c r="H52" s="10"/>
      <c r="I52" s="110"/>
      <c r="J52" s="47"/>
      <c r="K52" s="103"/>
      <c r="L52" s="103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</row>
    <row r="53" spans="1:87" s="107" customFormat="1" ht="15" customHeight="1" x14ac:dyDescent="0.25">
      <c r="A53" s="71" t="s">
        <v>121</v>
      </c>
      <c r="B53" s="10"/>
      <c r="C53" s="10"/>
      <c r="D53" s="10"/>
      <c r="E53" s="10"/>
      <c r="F53" s="10"/>
      <c r="G53" s="109"/>
      <c r="H53" s="10"/>
      <c r="I53" s="110"/>
      <c r="J53" s="47"/>
      <c r="K53" s="103"/>
      <c r="L53" s="103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</row>
    <row r="54" spans="1:87" x14ac:dyDescent="0.25">
      <c r="A54" s="106"/>
      <c r="B54" s="124"/>
      <c r="C54" s="124"/>
      <c r="D54" s="124"/>
      <c r="E54" s="124"/>
      <c r="F54" s="124"/>
      <c r="G54" s="124"/>
      <c r="H54" s="124"/>
      <c r="I54" s="106"/>
    </row>
    <row r="55" spans="1:87" x14ac:dyDescent="0.25">
      <c r="A55" s="106"/>
      <c r="B55" s="124"/>
      <c r="C55" s="124"/>
      <c r="D55" s="124"/>
      <c r="E55" s="124"/>
      <c r="F55" s="124"/>
      <c r="G55" s="124"/>
      <c r="H55" s="124"/>
      <c r="I55" s="106"/>
    </row>
    <row r="56" spans="1:87" x14ac:dyDescent="0.25">
      <c r="A56" s="106"/>
      <c r="B56" s="124"/>
      <c r="C56" s="124"/>
      <c r="D56" s="124"/>
      <c r="E56" s="124"/>
      <c r="F56" s="124"/>
      <c r="G56" s="124"/>
      <c r="H56" s="124"/>
      <c r="I56" s="106"/>
    </row>
    <row r="57" spans="1:87" x14ac:dyDescent="0.25">
      <c r="A57" s="106"/>
      <c r="B57" s="124"/>
      <c r="C57" s="124"/>
      <c r="D57" s="124"/>
      <c r="E57" s="124"/>
      <c r="F57" s="124"/>
      <c r="G57" s="124"/>
      <c r="H57" s="124"/>
      <c r="I57" s="106"/>
    </row>
    <row r="58" spans="1:87" x14ac:dyDescent="0.25">
      <c r="A58" s="106"/>
      <c r="B58" s="124"/>
      <c r="C58" s="124"/>
      <c r="D58" s="124"/>
      <c r="E58" s="124"/>
      <c r="F58" s="124"/>
      <c r="G58" s="124"/>
      <c r="H58" s="124"/>
      <c r="I58" s="106"/>
    </row>
    <row r="59" spans="1:87" x14ac:dyDescent="0.25">
      <c r="A59" s="106"/>
      <c r="B59" s="124"/>
      <c r="C59" s="124"/>
      <c r="D59" s="124"/>
      <c r="E59" s="124"/>
      <c r="F59" s="124"/>
      <c r="G59" s="124"/>
      <c r="H59" s="124"/>
      <c r="I59" s="106"/>
    </row>
    <row r="60" spans="1:87" x14ac:dyDescent="0.25">
      <c r="A60" s="106"/>
      <c r="B60" s="124"/>
      <c r="C60" s="124"/>
      <c r="D60" s="124"/>
      <c r="E60" s="124"/>
      <c r="F60" s="124"/>
    </row>
    <row r="61" spans="1:87" x14ac:dyDescent="0.25">
      <c r="A61" s="106"/>
      <c r="B61" s="124"/>
      <c r="C61" s="124"/>
      <c r="D61" s="124"/>
      <c r="E61" s="124"/>
      <c r="F61" s="124"/>
    </row>
    <row r="62" spans="1:87" s="125" customFormat="1" x14ac:dyDescent="0.25">
      <c r="A62" s="106"/>
      <c r="B62" s="124"/>
      <c r="C62" s="124"/>
      <c r="D62" s="124"/>
      <c r="E62" s="124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</row>
    <row r="63" spans="1:87" s="125" customFormat="1" x14ac:dyDescent="0.25">
      <c r="A63" s="106"/>
      <c r="B63" s="124"/>
      <c r="C63" s="124"/>
      <c r="D63" s="124"/>
      <c r="E63" s="124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</row>
    <row r="64" spans="1:87" s="125" customFormat="1" x14ac:dyDescent="0.25">
      <c r="A64" s="106"/>
      <c r="B64" s="124"/>
      <c r="C64" s="124"/>
      <c r="D64" s="124"/>
      <c r="F64" s="126"/>
      <c r="G64" s="126"/>
      <c r="H64" s="126"/>
      <c r="I64" s="103"/>
      <c r="J64" s="103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</row>
    <row r="65" spans="1:87" s="125" customFormat="1" x14ac:dyDescent="0.25">
      <c r="A65" s="106"/>
      <c r="B65" s="124"/>
      <c r="C65" s="124"/>
      <c r="D65" s="124"/>
      <c r="F65" s="124"/>
      <c r="G65" s="124"/>
      <c r="H65" s="124"/>
      <c r="I65" s="103"/>
      <c r="J65" s="103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</row>
    <row r="66" spans="1:87" s="125" customFormat="1" x14ac:dyDescent="0.25">
      <c r="A66" s="126"/>
      <c r="B66" s="126"/>
      <c r="C66" s="126"/>
      <c r="D66" s="126"/>
      <c r="E66" s="126"/>
      <c r="F66" s="126"/>
      <c r="G66" s="126"/>
      <c r="H66" s="126"/>
      <c r="I66" s="103"/>
      <c r="J66" s="103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</row>
    <row r="67" spans="1:87" s="125" customFormat="1" x14ac:dyDescent="0.25">
      <c r="A67" s="124"/>
      <c r="B67" s="124"/>
      <c r="C67" s="124"/>
      <c r="D67" s="124"/>
      <c r="E67" s="124"/>
      <c r="F67" s="126"/>
      <c r="G67" s="126"/>
      <c r="H67" s="126"/>
      <c r="I67" s="103"/>
      <c r="J67" s="103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</row>
    <row r="68" spans="1:87" s="125" customFormat="1" x14ac:dyDescent="0.25">
      <c r="A68" s="126"/>
      <c r="B68" s="126"/>
      <c r="C68" s="126"/>
      <c r="D68" s="126"/>
      <c r="E68" s="126"/>
      <c r="F68" s="126"/>
      <c r="G68" s="126"/>
      <c r="H68" s="126"/>
      <c r="I68" s="103"/>
      <c r="J68" s="103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</row>
    <row r="69" spans="1:87" s="125" customFormat="1" x14ac:dyDescent="0.25">
      <c r="A69" s="126"/>
      <c r="B69" s="126"/>
      <c r="C69" s="126"/>
      <c r="D69" s="126"/>
      <c r="E69" s="126"/>
      <c r="F69" s="126"/>
      <c r="G69" s="126"/>
      <c r="H69" s="126"/>
      <c r="I69" s="103"/>
      <c r="J69" s="103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</row>
    <row r="70" spans="1:87" s="125" customFormat="1" x14ac:dyDescent="0.25">
      <c r="A70" s="126"/>
      <c r="B70" s="126"/>
      <c r="C70" s="126"/>
      <c r="D70" s="126"/>
      <c r="E70" s="126"/>
      <c r="F70" s="124"/>
      <c r="G70" s="124"/>
      <c r="H70" s="124"/>
      <c r="I70" s="103"/>
      <c r="J70" s="103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</row>
    <row r="71" spans="1:87" s="125" customFormat="1" x14ac:dyDescent="0.25">
      <c r="A71" s="126"/>
      <c r="B71" s="126"/>
      <c r="C71" s="126"/>
      <c r="D71" s="126"/>
      <c r="E71" s="126"/>
      <c r="F71" s="126"/>
      <c r="G71" s="126"/>
      <c r="H71" s="126"/>
      <c r="I71" s="103"/>
      <c r="J71" s="103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</row>
    <row r="72" spans="1:87" s="125" customFormat="1" x14ac:dyDescent="0.25">
      <c r="A72" s="124"/>
      <c r="B72" s="124"/>
      <c r="C72" s="124"/>
      <c r="D72" s="124"/>
      <c r="E72" s="124"/>
      <c r="F72" s="126"/>
      <c r="G72" s="126"/>
      <c r="H72" s="126"/>
      <c r="I72" s="103"/>
      <c r="J72" s="103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</row>
    <row r="73" spans="1:87" s="125" customFormat="1" x14ac:dyDescent="0.25">
      <c r="A73" s="126"/>
      <c r="B73" s="126"/>
      <c r="C73" s="126"/>
      <c r="D73" s="126"/>
      <c r="E73" s="126"/>
      <c r="F73" s="126"/>
      <c r="G73" s="126"/>
      <c r="H73" s="126"/>
      <c r="I73" s="103"/>
      <c r="J73" s="103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</row>
    <row r="74" spans="1:87" s="125" customFormat="1" x14ac:dyDescent="0.25">
      <c r="A74" s="126"/>
      <c r="B74" s="126"/>
      <c r="C74" s="126"/>
      <c r="D74" s="126"/>
      <c r="E74" s="126"/>
      <c r="F74" s="126"/>
      <c r="G74" s="126"/>
      <c r="H74" s="126"/>
      <c r="I74" s="103"/>
      <c r="J74" s="103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</row>
    <row r="75" spans="1:87" s="125" customFormat="1" x14ac:dyDescent="0.25">
      <c r="A75" s="126"/>
      <c r="B75" s="126"/>
      <c r="C75" s="126"/>
      <c r="D75" s="126"/>
      <c r="E75" s="126"/>
      <c r="F75" s="126"/>
      <c r="G75" s="126"/>
      <c r="H75" s="126"/>
      <c r="I75" s="103"/>
      <c r="J75" s="103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</row>
    <row r="76" spans="1:87" s="125" customFormat="1" x14ac:dyDescent="0.25">
      <c r="A76" s="126"/>
      <c r="B76" s="126"/>
      <c r="C76" s="126"/>
      <c r="D76" s="126"/>
      <c r="E76" s="126"/>
      <c r="F76" s="126"/>
      <c r="G76" s="126"/>
      <c r="H76" s="126"/>
      <c r="I76" s="103"/>
      <c r="J76" s="103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</row>
    <row r="77" spans="1:87" s="125" customFormat="1" x14ac:dyDescent="0.25">
      <c r="A77" s="126"/>
      <c r="B77" s="126"/>
      <c r="C77" s="126"/>
      <c r="D77" s="126"/>
      <c r="E77" s="126"/>
      <c r="F77" s="126"/>
      <c r="G77" s="126"/>
      <c r="H77" s="126"/>
      <c r="I77" s="103"/>
      <c r="J77" s="103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</row>
    <row r="78" spans="1:87" s="125" customFormat="1" x14ac:dyDescent="0.25">
      <c r="A78" s="126"/>
      <c r="B78" s="126"/>
      <c r="C78" s="126"/>
      <c r="D78" s="126"/>
      <c r="E78" s="126"/>
      <c r="F78" s="126"/>
      <c r="G78" s="126"/>
      <c r="H78" s="126"/>
      <c r="I78" s="103"/>
      <c r="J78" s="103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</row>
    <row r="79" spans="1:87" s="125" customFormat="1" x14ac:dyDescent="0.25">
      <c r="A79" s="126"/>
      <c r="B79" s="126"/>
      <c r="C79" s="126"/>
      <c r="D79" s="126"/>
      <c r="E79" s="126"/>
      <c r="F79" s="126"/>
      <c r="G79" s="126"/>
      <c r="H79" s="126"/>
      <c r="I79" s="103"/>
      <c r="J79" s="103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</row>
    <row r="80" spans="1:87" s="125" customFormat="1" x14ac:dyDescent="0.25">
      <c r="A80" s="126"/>
      <c r="B80" s="126"/>
      <c r="C80" s="126"/>
      <c r="D80" s="126"/>
      <c r="E80" s="126"/>
      <c r="F80" s="124"/>
      <c r="G80" s="124"/>
      <c r="H80" s="124"/>
      <c r="I80" s="103"/>
      <c r="J80" s="103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</row>
    <row r="81" spans="1:87" s="125" customFormat="1" x14ac:dyDescent="0.25">
      <c r="A81" s="126"/>
      <c r="B81" s="126"/>
      <c r="C81" s="126"/>
      <c r="D81" s="126"/>
      <c r="E81" s="126"/>
      <c r="F81" s="126"/>
      <c r="G81" s="126"/>
      <c r="H81" s="126"/>
      <c r="I81" s="103"/>
      <c r="J81" s="103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</row>
    <row r="82" spans="1:87" s="125" customFormat="1" x14ac:dyDescent="0.25">
      <c r="A82" s="124"/>
      <c r="B82" s="124"/>
      <c r="C82" s="124"/>
      <c r="D82" s="124"/>
      <c r="E82" s="124"/>
      <c r="F82" s="126"/>
      <c r="G82" s="126"/>
      <c r="H82" s="126"/>
      <c r="I82" s="103"/>
      <c r="J82" s="103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</row>
    <row r="83" spans="1:87" s="125" customFormat="1" x14ac:dyDescent="0.25">
      <c r="A83" s="126"/>
      <c r="B83" s="126"/>
      <c r="C83" s="126"/>
      <c r="D83" s="126"/>
      <c r="E83" s="126"/>
      <c r="F83" s="124"/>
      <c r="G83" s="124"/>
      <c r="H83" s="124"/>
      <c r="I83" s="103"/>
      <c r="J83" s="103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</row>
    <row r="84" spans="1:87" s="125" customFormat="1" x14ac:dyDescent="0.25">
      <c r="A84" s="126"/>
      <c r="B84" s="126"/>
      <c r="C84" s="126"/>
      <c r="D84" s="126"/>
      <c r="E84" s="126"/>
      <c r="F84" s="126"/>
      <c r="G84" s="126"/>
      <c r="H84" s="126"/>
      <c r="I84" s="103"/>
      <c r="J84" s="103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</row>
    <row r="85" spans="1:87" s="125" customFormat="1" x14ac:dyDescent="0.25">
      <c r="A85" s="124"/>
      <c r="B85" s="124"/>
      <c r="C85" s="124"/>
      <c r="D85" s="124"/>
      <c r="E85" s="124"/>
      <c r="F85" s="127"/>
      <c r="G85" s="127"/>
      <c r="H85" s="127"/>
      <c r="I85" s="103"/>
      <c r="J85" s="103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</row>
    <row r="86" spans="1:87" s="125" customFormat="1" x14ac:dyDescent="0.25">
      <c r="A86" s="126"/>
      <c r="B86" s="126"/>
      <c r="C86" s="126"/>
      <c r="D86" s="126"/>
      <c r="E86" s="126"/>
      <c r="F86" s="127"/>
      <c r="G86" s="127"/>
      <c r="H86" s="127"/>
      <c r="I86" s="103"/>
      <c r="J86" s="103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</row>
    <row r="87" spans="1:87" s="125" customFormat="1" x14ac:dyDescent="0.25">
      <c r="A87" s="127"/>
      <c r="B87" s="127"/>
      <c r="C87" s="127"/>
      <c r="D87" s="127"/>
      <c r="E87" s="127"/>
      <c r="F87" s="127"/>
      <c r="G87" s="127"/>
      <c r="H87" s="127"/>
      <c r="I87" s="103"/>
      <c r="J87" s="103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</row>
    <row r="88" spans="1:87" s="125" customFormat="1" x14ac:dyDescent="0.25">
      <c r="A88" s="127"/>
      <c r="B88" s="127"/>
      <c r="C88" s="127"/>
      <c r="D88" s="127"/>
      <c r="E88" s="127"/>
      <c r="F88" s="128"/>
      <c r="G88" s="128"/>
      <c r="H88" s="128"/>
      <c r="I88" s="103"/>
      <c r="J88" s="103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</row>
    <row r="89" spans="1:87" s="125" customFormat="1" x14ac:dyDescent="0.25">
      <c r="A89" s="127"/>
      <c r="B89" s="127"/>
      <c r="C89" s="127"/>
      <c r="D89" s="127"/>
      <c r="E89" s="127"/>
      <c r="F89" s="126"/>
      <c r="G89" s="126"/>
      <c r="H89" s="126"/>
      <c r="I89" s="103"/>
      <c r="J89" s="10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</row>
    <row r="90" spans="1:87" s="125" customFormat="1" x14ac:dyDescent="0.25">
      <c r="A90" s="128"/>
      <c r="B90" s="128"/>
      <c r="C90" s="128"/>
      <c r="D90" s="128"/>
      <c r="E90" s="128"/>
      <c r="F90" s="126"/>
      <c r="G90" s="126"/>
      <c r="H90" s="126"/>
      <c r="I90" s="103"/>
      <c r="J90" s="103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</row>
    <row r="91" spans="1:87" s="125" customFormat="1" x14ac:dyDescent="0.25">
      <c r="A91" s="126"/>
      <c r="B91" s="126"/>
      <c r="C91" s="126"/>
      <c r="D91" s="126"/>
      <c r="E91" s="126"/>
      <c r="F91" s="126"/>
      <c r="G91" s="126"/>
      <c r="H91" s="126"/>
      <c r="I91" s="103"/>
      <c r="J91" s="103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</row>
    <row r="92" spans="1:87" s="125" customFormat="1" x14ac:dyDescent="0.25">
      <c r="A92" s="126"/>
      <c r="B92" s="126"/>
      <c r="C92" s="126"/>
      <c r="D92" s="126"/>
      <c r="E92" s="126"/>
      <c r="F92" s="126"/>
      <c r="G92" s="126"/>
      <c r="H92" s="126"/>
      <c r="I92" s="103"/>
      <c r="J92" s="103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</row>
    <row r="93" spans="1:87" s="125" customFormat="1" x14ac:dyDescent="0.25">
      <c r="A93" s="126"/>
      <c r="B93" s="126"/>
      <c r="C93" s="126"/>
      <c r="D93" s="126"/>
      <c r="E93" s="126"/>
      <c r="F93" s="126"/>
      <c r="G93" s="126"/>
      <c r="H93" s="126"/>
      <c r="I93" s="103"/>
      <c r="J93" s="10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</row>
    <row r="94" spans="1:87" s="125" customFormat="1" x14ac:dyDescent="0.25">
      <c r="A94" s="126"/>
      <c r="B94" s="126"/>
      <c r="C94" s="126"/>
      <c r="D94" s="126"/>
      <c r="E94" s="126"/>
      <c r="F94" s="126"/>
      <c r="G94" s="126"/>
      <c r="H94" s="126"/>
      <c r="I94" s="103"/>
      <c r="J94" s="103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</row>
    <row r="95" spans="1:87" s="125" customFormat="1" x14ac:dyDescent="0.25">
      <c r="A95" s="126"/>
      <c r="B95" s="126"/>
      <c r="C95" s="126"/>
      <c r="D95" s="126"/>
      <c r="E95" s="126"/>
      <c r="F95" s="126"/>
      <c r="G95" s="126"/>
      <c r="H95" s="126"/>
      <c r="I95" s="103"/>
      <c r="J95" s="103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</row>
    <row r="96" spans="1:87" s="125" customFormat="1" x14ac:dyDescent="0.25">
      <c r="A96" s="126"/>
      <c r="B96" s="126"/>
      <c r="C96" s="126"/>
      <c r="D96" s="126"/>
      <c r="E96" s="126"/>
      <c r="F96" s="126"/>
      <c r="G96" s="126"/>
      <c r="H96" s="126"/>
      <c r="I96" s="103"/>
      <c r="J96" s="103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</row>
    <row r="97" spans="1:87" s="125" customFormat="1" x14ac:dyDescent="0.25">
      <c r="A97" s="126"/>
      <c r="B97" s="126"/>
      <c r="C97" s="126"/>
      <c r="D97" s="126"/>
      <c r="E97" s="126"/>
      <c r="F97" s="126"/>
      <c r="G97" s="126"/>
      <c r="H97" s="126"/>
      <c r="I97" s="103"/>
      <c r="J97" s="103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</row>
    <row r="98" spans="1:87" s="125" customFormat="1" x14ac:dyDescent="0.25">
      <c r="A98" s="126"/>
      <c r="B98" s="126"/>
      <c r="C98" s="126"/>
      <c r="D98" s="126"/>
      <c r="E98" s="126"/>
      <c r="F98" s="126"/>
      <c r="G98" s="126"/>
      <c r="H98" s="126"/>
      <c r="I98" s="103"/>
      <c r="J98" s="103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</row>
    <row r="99" spans="1:87" s="125" customFormat="1" x14ac:dyDescent="0.25">
      <c r="A99" s="126"/>
      <c r="B99" s="126"/>
      <c r="C99" s="126"/>
      <c r="D99" s="126"/>
      <c r="E99" s="126"/>
      <c r="F99" s="126"/>
      <c r="G99" s="126"/>
      <c r="H99" s="126"/>
      <c r="I99" s="103"/>
      <c r="J99" s="103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</row>
    <row r="100" spans="1:87" s="125" customFormat="1" x14ac:dyDescent="0.25">
      <c r="A100" s="126"/>
      <c r="B100" s="126"/>
      <c r="C100" s="126"/>
      <c r="D100" s="126"/>
      <c r="E100" s="126"/>
      <c r="F100" s="126"/>
      <c r="G100" s="126"/>
      <c r="H100" s="126"/>
      <c r="I100" s="103"/>
      <c r="J100" s="103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</row>
    <row r="101" spans="1:87" s="125" customFormat="1" x14ac:dyDescent="0.25">
      <c r="A101" s="126"/>
      <c r="B101" s="126"/>
      <c r="C101" s="126"/>
      <c r="D101" s="126"/>
      <c r="E101" s="126"/>
      <c r="F101" s="126"/>
      <c r="G101" s="126"/>
      <c r="H101" s="126"/>
      <c r="I101" s="103"/>
      <c r="J101" s="103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</row>
    <row r="102" spans="1:87" s="125" customFormat="1" x14ac:dyDescent="0.25">
      <c r="A102" s="126"/>
      <c r="B102" s="126"/>
      <c r="C102" s="126"/>
      <c r="D102" s="126"/>
      <c r="E102" s="126"/>
      <c r="F102" s="126"/>
      <c r="G102" s="126"/>
      <c r="H102" s="126"/>
      <c r="I102" s="103"/>
      <c r="J102" s="103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</row>
    <row r="103" spans="1:87" s="125" customFormat="1" x14ac:dyDescent="0.25">
      <c r="A103" s="126"/>
      <c r="B103" s="126"/>
      <c r="C103" s="126"/>
      <c r="D103" s="126"/>
      <c r="E103" s="126"/>
      <c r="F103" s="126"/>
      <c r="G103" s="126"/>
      <c r="H103" s="126"/>
      <c r="I103" s="103"/>
      <c r="J103" s="103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</row>
    <row r="104" spans="1:87" s="125" customFormat="1" x14ac:dyDescent="0.25">
      <c r="A104" s="126"/>
      <c r="B104" s="126"/>
      <c r="C104" s="126"/>
      <c r="D104" s="126"/>
      <c r="E104" s="126"/>
      <c r="F104" s="126"/>
      <c r="G104" s="126"/>
      <c r="H104" s="126"/>
      <c r="I104" s="103"/>
      <c r="J104" s="103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</row>
    <row r="105" spans="1:87" s="125" customFormat="1" x14ac:dyDescent="0.25">
      <c r="A105" s="126"/>
      <c r="B105" s="126"/>
      <c r="C105" s="126"/>
      <c r="D105" s="126"/>
      <c r="E105" s="126"/>
      <c r="F105" s="124"/>
      <c r="G105" s="124"/>
      <c r="H105" s="124"/>
      <c r="I105" s="103"/>
      <c r="J105" s="103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</row>
    <row r="106" spans="1:87" s="125" customFormat="1" x14ac:dyDescent="0.25">
      <c r="A106" s="126"/>
      <c r="B106" s="126"/>
      <c r="C106" s="126"/>
      <c r="D106" s="126"/>
      <c r="E106" s="126"/>
      <c r="F106" s="126"/>
      <c r="G106" s="126"/>
      <c r="H106" s="126"/>
      <c r="I106" s="103"/>
      <c r="J106" s="103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</row>
    <row r="107" spans="1:87" s="125" customFormat="1" x14ac:dyDescent="0.25">
      <c r="A107" s="124"/>
      <c r="B107" s="124"/>
      <c r="C107" s="124"/>
      <c r="D107" s="124"/>
      <c r="E107" s="124"/>
      <c r="F107" s="129"/>
      <c r="G107" s="129"/>
      <c r="H107" s="129"/>
      <c r="I107" s="103"/>
      <c r="J107" s="103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</row>
    <row r="108" spans="1:87" s="125" customFormat="1" x14ac:dyDescent="0.25">
      <c r="A108" s="126"/>
      <c r="B108" s="126"/>
      <c r="C108" s="126"/>
      <c r="D108" s="126"/>
      <c r="E108" s="126"/>
      <c r="F108" s="130"/>
      <c r="G108" s="130"/>
      <c r="H108" s="130"/>
      <c r="I108" s="103"/>
      <c r="J108" s="103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</row>
    <row r="109" spans="1:87" s="125" customFormat="1" x14ac:dyDescent="0.25">
      <c r="A109" s="129"/>
      <c r="B109" s="129"/>
      <c r="C109" s="129"/>
      <c r="D109" s="129"/>
      <c r="E109" s="129"/>
      <c r="F109" s="126"/>
      <c r="G109" s="126"/>
      <c r="H109" s="126"/>
      <c r="I109" s="103"/>
      <c r="J109" s="103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</row>
    <row r="110" spans="1:87" s="125" customFormat="1" x14ac:dyDescent="0.25">
      <c r="A110" s="130"/>
      <c r="B110" s="130"/>
      <c r="C110" s="130"/>
      <c r="D110" s="130"/>
      <c r="E110" s="130"/>
      <c r="F110" s="129"/>
      <c r="G110" s="129"/>
      <c r="H110" s="129"/>
      <c r="I110" s="103"/>
      <c r="J110" s="103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</row>
    <row r="111" spans="1:87" s="125" customFormat="1" x14ac:dyDescent="0.25">
      <c r="A111" s="126"/>
      <c r="B111" s="126"/>
      <c r="C111" s="126"/>
      <c r="D111" s="126"/>
      <c r="E111" s="126"/>
      <c r="F111" s="130"/>
      <c r="G111" s="130"/>
      <c r="H111" s="130"/>
      <c r="I111" s="103"/>
      <c r="J111" s="103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</row>
    <row r="112" spans="1:87" s="125" customFormat="1" x14ac:dyDescent="0.25">
      <c r="A112" s="129"/>
      <c r="B112" s="129"/>
      <c r="C112" s="129"/>
      <c r="D112" s="129"/>
      <c r="E112" s="129"/>
      <c r="F112" s="124"/>
      <c r="G112" s="124"/>
      <c r="H112" s="124"/>
      <c r="I112" s="103"/>
      <c r="J112" s="103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</row>
    <row r="113" spans="1:87" s="125" customFormat="1" x14ac:dyDescent="0.25">
      <c r="A113" s="130"/>
      <c r="B113" s="130"/>
      <c r="C113" s="130"/>
      <c r="D113" s="130"/>
      <c r="E113" s="130"/>
      <c r="F113" s="126"/>
      <c r="G113" s="126"/>
      <c r="H113" s="126"/>
      <c r="I113" s="103"/>
      <c r="J113" s="103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</row>
    <row r="114" spans="1:87" s="125" customFormat="1" x14ac:dyDescent="0.25">
      <c r="A114" s="124"/>
      <c r="B114" s="124"/>
      <c r="C114" s="124"/>
      <c r="D114" s="124"/>
      <c r="E114" s="124"/>
      <c r="F114" s="126"/>
      <c r="G114" s="126"/>
      <c r="H114" s="126"/>
      <c r="I114" s="103"/>
      <c r="J114" s="103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</row>
    <row r="115" spans="1:87" s="125" customFormat="1" x14ac:dyDescent="0.25">
      <c r="A115" s="126"/>
      <c r="B115" s="126"/>
      <c r="C115" s="126"/>
      <c r="D115" s="126"/>
      <c r="E115" s="126"/>
      <c r="F115" s="126"/>
      <c r="G115" s="126"/>
      <c r="H115" s="126"/>
      <c r="I115" s="103"/>
      <c r="J115" s="103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</row>
    <row r="116" spans="1:87" s="125" customFormat="1" x14ac:dyDescent="0.25">
      <c r="A116" s="126"/>
      <c r="B116" s="126"/>
      <c r="C116" s="126"/>
      <c r="D116" s="126"/>
      <c r="E116" s="126"/>
      <c r="F116" s="126"/>
      <c r="G116" s="126"/>
      <c r="H116" s="126"/>
      <c r="I116" s="103"/>
      <c r="J116" s="103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</row>
    <row r="117" spans="1:87" s="125" customFormat="1" x14ac:dyDescent="0.25">
      <c r="A117" s="126"/>
      <c r="B117" s="126"/>
      <c r="C117" s="126"/>
      <c r="D117" s="126"/>
      <c r="E117" s="126"/>
      <c r="F117" s="126"/>
      <c r="G117" s="126"/>
      <c r="H117" s="126"/>
      <c r="I117" s="103"/>
      <c r="J117" s="103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</row>
    <row r="118" spans="1:87" s="125" customFormat="1" x14ac:dyDescent="0.25">
      <c r="A118" s="126"/>
      <c r="B118" s="126"/>
      <c r="C118" s="126"/>
      <c r="D118" s="126"/>
      <c r="E118" s="126"/>
      <c r="F118" s="126"/>
      <c r="G118" s="126"/>
      <c r="H118" s="126"/>
      <c r="I118" s="103"/>
      <c r="J118" s="103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</row>
    <row r="119" spans="1:87" s="125" customFormat="1" x14ac:dyDescent="0.25">
      <c r="A119" s="126"/>
      <c r="B119" s="126"/>
      <c r="C119" s="126"/>
      <c r="D119" s="126"/>
      <c r="E119" s="126"/>
      <c r="F119" s="126"/>
      <c r="G119" s="126"/>
      <c r="H119" s="126"/>
      <c r="I119" s="103"/>
      <c r="J119" s="103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</row>
    <row r="120" spans="1:87" s="125" customFormat="1" x14ac:dyDescent="0.25">
      <c r="A120" s="126"/>
      <c r="B120" s="126"/>
      <c r="C120" s="126"/>
      <c r="D120" s="126"/>
      <c r="E120" s="126"/>
      <c r="F120" s="126"/>
      <c r="G120" s="126"/>
      <c r="H120" s="126"/>
      <c r="I120" s="103"/>
      <c r="J120" s="103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</row>
    <row r="121" spans="1:87" s="125" customFormat="1" x14ac:dyDescent="0.25">
      <c r="A121" s="126"/>
      <c r="B121" s="126"/>
      <c r="C121" s="126"/>
      <c r="D121" s="126"/>
      <c r="E121" s="126"/>
      <c r="F121" s="124"/>
      <c r="G121" s="124"/>
      <c r="H121" s="124"/>
      <c r="I121" s="103"/>
      <c r="J121" s="103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</row>
    <row r="122" spans="1:87" s="125" customFormat="1" x14ac:dyDescent="0.25">
      <c r="A122" s="126"/>
      <c r="B122" s="126"/>
      <c r="C122" s="126"/>
      <c r="D122" s="126"/>
      <c r="E122" s="126"/>
      <c r="F122" s="126"/>
      <c r="G122" s="126"/>
      <c r="H122" s="126"/>
      <c r="I122" s="103"/>
      <c r="J122" s="103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</row>
    <row r="123" spans="1:87" s="125" customFormat="1" x14ac:dyDescent="0.25">
      <c r="A123" s="124"/>
      <c r="B123" s="124"/>
      <c r="C123" s="124"/>
      <c r="D123" s="124"/>
      <c r="E123" s="124"/>
      <c r="F123" s="129"/>
      <c r="G123" s="129"/>
      <c r="H123" s="129"/>
      <c r="I123" s="103"/>
      <c r="J123" s="103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</row>
    <row r="124" spans="1:87" s="125" customFormat="1" x14ac:dyDescent="0.25">
      <c r="A124" s="126"/>
      <c r="B124" s="126"/>
      <c r="C124" s="126"/>
      <c r="D124" s="126"/>
      <c r="E124" s="126"/>
      <c r="F124" s="126"/>
      <c r="G124" s="126"/>
      <c r="H124" s="126"/>
      <c r="I124" s="103"/>
      <c r="J124" s="103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</row>
    <row r="125" spans="1:87" s="125" customFormat="1" x14ac:dyDescent="0.25">
      <c r="A125" s="129"/>
      <c r="B125" s="129"/>
      <c r="C125" s="129"/>
      <c r="D125" s="129"/>
      <c r="E125" s="129"/>
      <c r="F125" s="126"/>
      <c r="G125" s="126"/>
      <c r="H125" s="126"/>
      <c r="I125" s="103"/>
      <c r="J125" s="103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</row>
    <row r="126" spans="1:87" s="125" customFormat="1" x14ac:dyDescent="0.25">
      <c r="A126" s="126"/>
      <c r="B126" s="126"/>
      <c r="C126" s="126"/>
      <c r="D126" s="126"/>
      <c r="E126" s="126"/>
      <c r="F126" s="126"/>
      <c r="G126" s="126"/>
      <c r="H126" s="126"/>
      <c r="I126" s="103"/>
      <c r="J126" s="103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</row>
    <row r="127" spans="1:87" s="125" customFormat="1" x14ac:dyDescent="0.25">
      <c r="A127" s="126"/>
      <c r="B127" s="126"/>
      <c r="C127" s="126"/>
      <c r="D127" s="126"/>
      <c r="E127" s="126"/>
      <c r="F127" s="126"/>
      <c r="G127" s="126"/>
      <c r="H127" s="126"/>
      <c r="I127" s="103"/>
      <c r="J127" s="103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</row>
    <row r="128" spans="1:87" s="125" customFormat="1" x14ac:dyDescent="0.25">
      <c r="A128" s="126"/>
      <c r="B128" s="126"/>
      <c r="C128" s="126"/>
      <c r="D128" s="126"/>
      <c r="E128" s="126"/>
      <c r="F128" s="126"/>
      <c r="G128" s="126"/>
      <c r="H128" s="126"/>
      <c r="I128" s="103"/>
      <c r="J128" s="103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</row>
    <row r="129" spans="1:87" s="125" customFormat="1" x14ac:dyDescent="0.25">
      <c r="A129" s="126"/>
      <c r="B129" s="126"/>
      <c r="C129" s="126"/>
      <c r="D129" s="126"/>
      <c r="E129" s="126"/>
      <c r="F129" s="124"/>
      <c r="G129" s="124"/>
      <c r="H129" s="124"/>
      <c r="I129" s="103"/>
      <c r="J129" s="103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</row>
    <row r="130" spans="1:87" s="125" customFormat="1" x14ac:dyDescent="0.25">
      <c r="A130" s="126"/>
      <c r="B130" s="126"/>
      <c r="C130" s="126"/>
      <c r="D130" s="126"/>
      <c r="E130" s="126"/>
      <c r="F130" s="126"/>
      <c r="G130" s="126"/>
      <c r="H130" s="126"/>
      <c r="I130" s="103"/>
      <c r="J130" s="103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</row>
    <row r="131" spans="1:87" s="125" customFormat="1" x14ac:dyDescent="0.25">
      <c r="A131" s="124"/>
      <c r="B131" s="124"/>
      <c r="C131" s="124"/>
      <c r="D131" s="124"/>
      <c r="E131" s="124"/>
      <c r="F131" s="126"/>
      <c r="G131" s="126"/>
      <c r="H131" s="126"/>
      <c r="I131" s="103"/>
      <c r="J131" s="103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</row>
    <row r="132" spans="1:87" s="125" customFormat="1" x14ac:dyDescent="0.25">
      <c r="A132" s="126"/>
      <c r="B132" s="126"/>
      <c r="C132" s="126"/>
      <c r="D132" s="126"/>
      <c r="E132" s="126"/>
      <c r="F132" s="126"/>
      <c r="G132" s="126"/>
      <c r="H132" s="126"/>
      <c r="I132" s="103"/>
      <c r="J132" s="103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</row>
    <row r="133" spans="1:87" s="125" customFormat="1" x14ac:dyDescent="0.25">
      <c r="A133" s="126"/>
      <c r="B133" s="126"/>
      <c r="C133" s="126"/>
      <c r="D133" s="126"/>
      <c r="E133" s="126"/>
      <c r="F133" s="126"/>
      <c r="G133" s="126"/>
      <c r="H133" s="126"/>
      <c r="I133" s="103"/>
      <c r="J133" s="103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</row>
    <row r="134" spans="1:87" s="125" customFormat="1" x14ac:dyDescent="0.25">
      <c r="A134" s="126"/>
      <c r="B134" s="126"/>
      <c r="C134" s="126"/>
      <c r="D134" s="126"/>
      <c r="E134" s="126"/>
      <c r="F134" s="126"/>
      <c r="G134" s="126"/>
      <c r="H134" s="126"/>
      <c r="I134" s="103"/>
      <c r="J134" s="103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</row>
    <row r="135" spans="1:87" s="125" customFormat="1" x14ac:dyDescent="0.25">
      <c r="A135" s="126"/>
      <c r="B135" s="126"/>
      <c r="C135" s="126"/>
      <c r="D135" s="126"/>
      <c r="E135" s="126"/>
      <c r="F135" s="126"/>
      <c r="G135" s="126"/>
      <c r="H135" s="126"/>
      <c r="I135" s="103"/>
      <c r="J135" s="103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</row>
    <row r="136" spans="1:87" s="125" customFormat="1" x14ac:dyDescent="0.25">
      <c r="A136" s="126"/>
      <c r="B136" s="126"/>
      <c r="C136" s="126"/>
      <c r="D136" s="126"/>
      <c r="E136" s="126"/>
      <c r="F136" s="126"/>
      <c r="G136" s="126"/>
      <c r="H136" s="126"/>
      <c r="I136" s="103"/>
      <c r="J136" s="103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</row>
    <row r="137" spans="1:87" s="125" customFormat="1" x14ac:dyDescent="0.25">
      <c r="A137" s="126"/>
      <c r="B137" s="126"/>
      <c r="C137" s="126"/>
      <c r="D137" s="126"/>
      <c r="E137" s="126"/>
      <c r="F137" s="126"/>
      <c r="G137" s="126"/>
      <c r="H137" s="126"/>
      <c r="I137" s="103"/>
      <c r="J137" s="103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</row>
    <row r="138" spans="1:87" s="125" customFormat="1" x14ac:dyDescent="0.25">
      <c r="A138" s="126"/>
      <c r="B138" s="126"/>
      <c r="C138" s="126"/>
      <c r="D138" s="126"/>
      <c r="E138" s="126"/>
      <c r="F138" s="126"/>
      <c r="G138" s="126"/>
      <c r="H138" s="126"/>
      <c r="I138" s="103"/>
      <c r="J138" s="103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</row>
    <row r="139" spans="1:87" s="125" customFormat="1" x14ac:dyDescent="0.25">
      <c r="A139" s="126"/>
      <c r="B139" s="126"/>
      <c r="C139" s="126"/>
      <c r="D139" s="126"/>
      <c r="E139" s="126"/>
      <c r="F139" s="126"/>
      <c r="G139" s="126"/>
      <c r="H139" s="126"/>
      <c r="I139" s="103"/>
      <c r="J139" s="103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</row>
    <row r="140" spans="1:87" s="125" customFormat="1" x14ac:dyDescent="0.25">
      <c r="A140" s="126"/>
      <c r="B140" s="126"/>
      <c r="C140" s="126"/>
      <c r="D140" s="126"/>
      <c r="E140" s="126"/>
      <c r="F140" s="126"/>
      <c r="G140" s="126"/>
      <c r="H140" s="126"/>
      <c r="I140" s="103"/>
      <c r="J140" s="103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</row>
    <row r="141" spans="1:87" s="125" customFormat="1" x14ac:dyDescent="0.25">
      <c r="A141" s="126"/>
      <c r="B141" s="126"/>
      <c r="C141" s="126"/>
      <c r="D141" s="126"/>
      <c r="E141" s="126"/>
      <c r="F141" s="126"/>
      <c r="G141" s="126"/>
      <c r="H141" s="126"/>
      <c r="I141" s="103"/>
      <c r="J141" s="103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</row>
    <row r="142" spans="1:87" s="125" customFormat="1" x14ac:dyDescent="0.25">
      <c r="A142" s="126"/>
      <c r="B142" s="126"/>
      <c r="C142" s="126"/>
      <c r="D142" s="126"/>
      <c r="E142" s="126"/>
      <c r="F142" s="126"/>
      <c r="G142" s="126"/>
      <c r="H142" s="126"/>
      <c r="I142" s="103"/>
      <c r="J142" s="103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</row>
    <row r="143" spans="1:87" s="125" customFormat="1" x14ac:dyDescent="0.25">
      <c r="A143" s="126"/>
      <c r="B143" s="126"/>
      <c r="C143" s="126"/>
      <c r="D143" s="126"/>
      <c r="E143" s="126"/>
      <c r="F143" s="126"/>
      <c r="G143" s="126"/>
      <c r="H143" s="126"/>
      <c r="I143" s="103"/>
      <c r="J143" s="103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</row>
    <row r="144" spans="1:87" s="125" customFormat="1" x14ac:dyDescent="0.25">
      <c r="A144" s="126"/>
      <c r="B144" s="126"/>
      <c r="C144" s="126"/>
      <c r="D144" s="126"/>
      <c r="E144" s="126"/>
      <c r="F144" s="126"/>
      <c r="G144" s="126"/>
      <c r="H144" s="126"/>
      <c r="I144" s="103"/>
      <c r="J144" s="103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</row>
    <row r="145" spans="1:87" s="125" customFormat="1" x14ac:dyDescent="0.25">
      <c r="A145" s="126"/>
      <c r="B145" s="126"/>
      <c r="C145" s="126"/>
      <c r="D145" s="126"/>
      <c r="E145" s="126"/>
      <c r="F145" s="126"/>
      <c r="G145" s="126"/>
      <c r="H145" s="126"/>
      <c r="I145" s="103"/>
      <c r="J145" s="103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</row>
    <row r="146" spans="1:87" s="125" customFormat="1" x14ac:dyDescent="0.25">
      <c r="A146" s="126"/>
      <c r="B146" s="126"/>
      <c r="C146" s="126"/>
      <c r="D146" s="126"/>
      <c r="E146" s="126"/>
      <c r="F146" s="126"/>
      <c r="G146" s="126"/>
      <c r="H146" s="126"/>
      <c r="I146" s="103"/>
      <c r="J146" s="103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</row>
    <row r="147" spans="1:87" s="125" customFormat="1" x14ac:dyDescent="0.25">
      <c r="A147" s="126"/>
      <c r="B147" s="126"/>
      <c r="C147" s="126"/>
      <c r="D147" s="126"/>
      <c r="E147" s="126"/>
      <c r="F147" s="126"/>
      <c r="G147" s="126"/>
      <c r="H147" s="126"/>
      <c r="I147" s="103"/>
      <c r="J147" s="103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</row>
    <row r="148" spans="1:87" s="125" customFormat="1" x14ac:dyDescent="0.25">
      <c r="A148" s="126"/>
      <c r="B148" s="126"/>
      <c r="C148" s="126"/>
      <c r="D148" s="126"/>
      <c r="E148" s="126"/>
      <c r="F148" s="126"/>
      <c r="G148" s="126"/>
      <c r="H148" s="126"/>
      <c r="I148" s="103"/>
      <c r="J148" s="103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</row>
    <row r="149" spans="1:87" s="125" customFormat="1" x14ac:dyDescent="0.25">
      <c r="A149" s="126"/>
      <c r="B149" s="126"/>
      <c r="C149" s="126"/>
      <c r="D149" s="126"/>
      <c r="E149" s="126"/>
      <c r="F149" s="126"/>
      <c r="G149" s="126"/>
      <c r="H149" s="126"/>
      <c r="I149" s="103"/>
      <c r="J149" s="103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</row>
    <row r="150" spans="1:87" s="125" customFormat="1" x14ac:dyDescent="0.25">
      <c r="A150" s="126"/>
      <c r="B150" s="126"/>
      <c r="C150" s="126"/>
      <c r="D150" s="126"/>
      <c r="E150" s="126"/>
      <c r="F150" s="126"/>
      <c r="G150" s="126"/>
      <c r="H150" s="126"/>
      <c r="I150" s="103"/>
      <c r="J150" s="103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</row>
    <row r="151" spans="1:87" s="125" customFormat="1" x14ac:dyDescent="0.25">
      <c r="A151" s="126"/>
      <c r="B151" s="126"/>
      <c r="C151" s="126"/>
      <c r="D151" s="126"/>
      <c r="E151" s="126"/>
      <c r="F151" s="126"/>
      <c r="G151" s="126"/>
      <c r="H151" s="126"/>
      <c r="I151" s="103"/>
      <c r="J151" s="103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</row>
    <row r="152" spans="1:87" s="125" customFormat="1" x14ac:dyDescent="0.25">
      <c r="A152" s="126"/>
      <c r="B152" s="126"/>
      <c r="C152" s="126"/>
      <c r="D152" s="126"/>
      <c r="E152" s="126"/>
      <c r="F152" s="126"/>
      <c r="G152" s="126"/>
      <c r="H152" s="126"/>
      <c r="I152" s="103"/>
      <c r="J152" s="103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</row>
    <row r="153" spans="1:87" s="125" customFormat="1" x14ac:dyDescent="0.25">
      <c r="A153" s="126"/>
      <c r="B153" s="126"/>
      <c r="C153" s="126"/>
      <c r="D153" s="126"/>
      <c r="E153" s="126"/>
      <c r="F153" s="126"/>
      <c r="G153" s="126"/>
      <c r="H153" s="126"/>
      <c r="I153" s="103"/>
      <c r="J153" s="103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</row>
    <row r="154" spans="1:87" s="125" customFormat="1" x14ac:dyDescent="0.25">
      <c r="A154" s="126"/>
      <c r="B154" s="126"/>
      <c r="C154" s="126"/>
      <c r="D154" s="126"/>
      <c r="E154" s="126"/>
      <c r="F154" s="124"/>
      <c r="G154" s="124"/>
      <c r="H154" s="124"/>
      <c r="I154" s="103"/>
      <c r="J154" s="103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</row>
    <row r="155" spans="1:87" s="125" customFormat="1" x14ac:dyDescent="0.25">
      <c r="A155" s="126"/>
      <c r="B155" s="126"/>
      <c r="C155" s="126"/>
      <c r="D155" s="126"/>
      <c r="E155" s="126"/>
      <c r="F155" s="126"/>
      <c r="G155" s="126"/>
      <c r="H155" s="126"/>
      <c r="I155" s="103"/>
      <c r="J155" s="103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</row>
    <row r="156" spans="1:87" s="125" customFormat="1" x14ac:dyDescent="0.25">
      <c r="A156" s="124"/>
      <c r="B156" s="124"/>
      <c r="C156" s="124"/>
      <c r="D156" s="124"/>
      <c r="E156" s="124"/>
      <c r="F156" s="126"/>
      <c r="G156" s="126"/>
      <c r="H156" s="126"/>
      <c r="I156" s="103"/>
      <c r="J156" s="103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</row>
    <row r="157" spans="1:87" s="125" customFormat="1" x14ac:dyDescent="0.25">
      <c r="A157" s="126"/>
      <c r="B157" s="126"/>
      <c r="C157" s="126"/>
      <c r="D157" s="126"/>
      <c r="E157" s="126"/>
      <c r="F157" s="124"/>
      <c r="G157" s="124"/>
      <c r="H157" s="124"/>
      <c r="I157" s="103"/>
      <c r="J157" s="103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</row>
    <row r="158" spans="1:87" s="125" customFormat="1" x14ac:dyDescent="0.25">
      <c r="A158" s="126"/>
      <c r="B158" s="126"/>
      <c r="C158" s="126"/>
      <c r="D158" s="126"/>
      <c r="E158" s="126"/>
      <c r="F158" s="126"/>
      <c r="G158" s="126"/>
      <c r="H158" s="126"/>
      <c r="I158" s="103"/>
      <c r="J158" s="103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</row>
    <row r="159" spans="1:87" s="125" customFormat="1" x14ac:dyDescent="0.25">
      <c r="A159" s="124"/>
      <c r="B159" s="124"/>
      <c r="C159" s="124"/>
      <c r="D159" s="124"/>
      <c r="E159" s="124"/>
      <c r="F159" s="129"/>
      <c r="G159" s="129"/>
      <c r="H159" s="129"/>
      <c r="I159" s="103"/>
      <c r="J159" s="103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</row>
    <row r="160" spans="1:87" s="125" customFormat="1" x14ac:dyDescent="0.25">
      <c r="A160" s="126"/>
      <c r="B160" s="126"/>
      <c r="C160" s="126"/>
      <c r="D160" s="126"/>
      <c r="E160" s="126"/>
      <c r="F160" s="129"/>
      <c r="G160" s="129"/>
      <c r="H160" s="129"/>
      <c r="I160" s="103"/>
      <c r="J160" s="103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</row>
    <row r="161" spans="1:87" s="125" customFormat="1" x14ac:dyDescent="0.25">
      <c r="A161" s="129"/>
      <c r="B161" s="129"/>
      <c r="C161" s="129"/>
      <c r="D161" s="129"/>
      <c r="E161" s="129"/>
      <c r="F161" s="129"/>
      <c r="G161" s="129"/>
      <c r="H161" s="129"/>
      <c r="I161" s="103"/>
      <c r="J161" s="103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</row>
    <row r="162" spans="1:87" s="125" customFormat="1" x14ac:dyDescent="0.25">
      <c r="A162" s="129"/>
      <c r="B162" s="129"/>
      <c r="C162" s="129"/>
      <c r="D162" s="129"/>
      <c r="E162" s="129"/>
      <c r="F162" s="129"/>
      <c r="G162" s="129"/>
      <c r="H162" s="129"/>
      <c r="I162" s="103"/>
      <c r="J162" s="103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</row>
    <row r="163" spans="1:87" s="125" customFormat="1" x14ac:dyDescent="0.25">
      <c r="A163" s="129"/>
      <c r="B163" s="129"/>
      <c r="C163" s="129"/>
      <c r="D163" s="129"/>
      <c r="E163" s="129"/>
      <c r="F163" s="130"/>
      <c r="G163" s="130"/>
      <c r="H163" s="130"/>
      <c r="I163" s="103"/>
      <c r="J163" s="103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</row>
    <row r="164" spans="1:87" s="125" customFormat="1" x14ac:dyDescent="0.25">
      <c r="A164" s="129"/>
      <c r="B164" s="129"/>
      <c r="C164" s="129"/>
      <c r="D164" s="129"/>
      <c r="E164" s="129"/>
      <c r="F164" s="129"/>
      <c r="G164" s="129"/>
      <c r="H164" s="129"/>
      <c r="I164" s="103"/>
      <c r="J164" s="103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</row>
    <row r="165" spans="1:87" s="125" customFormat="1" x14ac:dyDescent="0.25">
      <c r="A165" s="130"/>
      <c r="B165" s="130"/>
      <c r="C165" s="130"/>
      <c r="D165" s="130"/>
      <c r="E165" s="130"/>
      <c r="F165" s="126"/>
      <c r="G165" s="126"/>
      <c r="H165" s="126"/>
      <c r="I165" s="103"/>
      <c r="J165" s="103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</row>
    <row r="166" spans="1:87" s="125" customFormat="1" x14ac:dyDescent="0.25">
      <c r="A166" s="129"/>
      <c r="B166" s="129"/>
      <c r="C166" s="129"/>
      <c r="D166" s="129"/>
      <c r="E166" s="129"/>
      <c r="F166" s="124"/>
      <c r="G166" s="124"/>
      <c r="H166" s="124"/>
      <c r="I166" s="103"/>
      <c r="J166" s="103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</row>
    <row r="167" spans="1:87" s="125" customFormat="1" x14ac:dyDescent="0.25">
      <c r="A167" s="126"/>
      <c r="B167" s="126"/>
      <c r="C167" s="126"/>
      <c r="D167" s="126"/>
      <c r="E167" s="126"/>
      <c r="F167" s="126"/>
      <c r="G167" s="126"/>
      <c r="H167" s="126"/>
      <c r="I167" s="103"/>
      <c r="J167" s="103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</row>
    <row r="168" spans="1:87" s="125" customFormat="1" x14ac:dyDescent="0.25">
      <c r="A168" s="124"/>
      <c r="B168" s="124"/>
      <c r="C168" s="124"/>
      <c r="D168" s="124"/>
      <c r="E168" s="124"/>
      <c r="F168" s="129"/>
      <c r="G168" s="129"/>
      <c r="H168" s="129"/>
      <c r="I168" s="103"/>
      <c r="J168" s="103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</row>
    <row r="169" spans="1:87" s="125" customFormat="1" x14ac:dyDescent="0.25">
      <c r="A169" s="126"/>
      <c r="B169" s="126"/>
      <c r="C169" s="126"/>
      <c r="D169" s="126"/>
      <c r="E169" s="126"/>
      <c r="F169" s="130"/>
      <c r="G169" s="130"/>
      <c r="H169" s="130"/>
      <c r="I169" s="103"/>
      <c r="J169" s="103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</row>
    <row r="170" spans="1:87" s="125" customFormat="1" x14ac:dyDescent="0.25">
      <c r="A170" s="129"/>
      <c r="B170" s="129"/>
      <c r="C170" s="129"/>
      <c r="D170" s="129"/>
      <c r="E170" s="129"/>
      <c r="F170" s="128"/>
      <c r="G170" s="128"/>
      <c r="H170" s="128"/>
      <c r="I170" s="103"/>
      <c r="J170" s="103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</row>
    <row r="171" spans="1:87" s="125" customFormat="1" x14ac:dyDescent="0.25">
      <c r="A171" s="130"/>
      <c r="B171" s="130"/>
      <c r="C171" s="130"/>
      <c r="D171" s="130"/>
      <c r="E171" s="130"/>
      <c r="F171" s="126"/>
      <c r="G171" s="126"/>
      <c r="H171" s="126"/>
      <c r="I171" s="103"/>
      <c r="J171" s="103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</row>
    <row r="172" spans="1:87" s="125" customFormat="1" x14ac:dyDescent="0.25">
      <c r="A172" s="128"/>
      <c r="B172" s="128"/>
      <c r="C172" s="128"/>
      <c r="D172" s="128"/>
      <c r="E172" s="128"/>
      <c r="F172" s="126"/>
      <c r="G172" s="126"/>
      <c r="H172" s="126"/>
      <c r="I172" s="103"/>
      <c r="J172" s="103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</row>
    <row r="173" spans="1:87" s="125" customFormat="1" x14ac:dyDescent="0.25">
      <c r="A173" s="126"/>
      <c r="B173" s="126"/>
      <c r="C173" s="126"/>
      <c r="D173" s="126"/>
      <c r="E173" s="126"/>
      <c r="F173" s="126"/>
      <c r="G173" s="126"/>
      <c r="H173" s="126"/>
      <c r="I173" s="103"/>
      <c r="J173" s="103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</row>
    <row r="174" spans="1:87" s="125" customFormat="1" x14ac:dyDescent="0.25">
      <c r="A174" s="126"/>
      <c r="B174" s="126"/>
      <c r="C174" s="126"/>
      <c r="D174" s="126"/>
      <c r="E174" s="126"/>
      <c r="F174" s="126"/>
      <c r="G174" s="126"/>
      <c r="H174" s="126"/>
      <c r="I174" s="103"/>
      <c r="J174" s="103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</row>
    <row r="175" spans="1:87" s="125" customFormat="1" x14ac:dyDescent="0.25">
      <c r="A175" s="126"/>
      <c r="B175" s="126"/>
      <c r="C175" s="126"/>
      <c r="D175" s="126"/>
      <c r="E175" s="126"/>
      <c r="F175" s="126"/>
      <c r="G175" s="126"/>
      <c r="H175" s="126"/>
      <c r="I175" s="103"/>
      <c r="J175" s="103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</row>
    <row r="176" spans="1:87" s="125" customFormat="1" x14ac:dyDescent="0.25">
      <c r="A176" s="126"/>
      <c r="B176" s="126"/>
      <c r="C176" s="126"/>
      <c r="D176" s="126"/>
      <c r="E176" s="126"/>
      <c r="F176" s="126"/>
      <c r="G176" s="126"/>
      <c r="H176" s="126"/>
      <c r="I176" s="103"/>
      <c r="J176" s="103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</row>
    <row r="177" spans="1:87" s="125" customFormat="1" x14ac:dyDescent="0.25">
      <c r="A177" s="126"/>
      <c r="B177" s="126"/>
      <c r="C177" s="126"/>
      <c r="D177" s="126"/>
      <c r="E177" s="126"/>
      <c r="F177" s="126"/>
      <c r="G177" s="126"/>
      <c r="H177" s="126"/>
      <c r="I177" s="103"/>
      <c r="J177" s="103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</row>
    <row r="178" spans="1:87" s="125" customFormat="1" x14ac:dyDescent="0.25">
      <c r="A178" s="126"/>
      <c r="B178" s="126"/>
      <c r="C178" s="126"/>
      <c r="D178" s="126"/>
      <c r="E178" s="126"/>
      <c r="F178" s="126"/>
      <c r="G178" s="126"/>
      <c r="H178" s="126"/>
      <c r="I178" s="103"/>
      <c r="J178" s="103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</row>
    <row r="179" spans="1:87" s="125" customFormat="1" x14ac:dyDescent="0.25">
      <c r="A179" s="126"/>
      <c r="B179" s="126"/>
      <c r="C179" s="126"/>
      <c r="D179" s="126"/>
      <c r="E179" s="126"/>
      <c r="F179" s="126"/>
      <c r="G179" s="126"/>
      <c r="H179" s="126"/>
      <c r="I179" s="103"/>
      <c r="J179" s="103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</row>
    <row r="180" spans="1:87" s="125" customFormat="1" x14ac:dyDescent="0.25">
      <c r="A180" s="126"/>
      <c r="B180" s="126"/>
      <c r="C180" s="126"/>
      <c r="D180" s="126"/>
      <c r="E180" s="126"/>
      <c r="F180" s="126"/>
      <c r="G180" s="126"/>
      <c r="H180" s="126"/>
      <c r="I180" s="103"/>
      <c r="J180" s="103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</row>
    <row r="181" spans="1:87" s="125" customFormat="1" x14ac:dyDescent="0.25">
      <c r="A181" s="126"/>
      <c r="B181" s="126"/>
      <c r="C181" s="126"/>
      <c r="D181" s="126"/>
      <c r="E181" s="126"/>
      <c r="F181" s="126"/>
      <c r="G181" s="126"/>
      <c r="H181" s="126"/>
      <c r="I181" s="103"/>
      <c r="J181" s="103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</row>
    <row r="182" spans="1:87" s="125" customFormat="1" x14ac:dyDescent="0.25">
      <c r="A182" s="126"/>
      <c r="B182" s="126"/>
      <c r="C182" s="126"/>
      <c r="D182" s="126"/>
      <c r="E182" s="126"/>
      <c r="F182" s="126"/>
      <c r="G182" s="126"/>
      <c r="H182" s="126"/>
      <c r="I182" s="103"/>
      <c r="J182" s="103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</row>
    <row r="183" spans="1:87" s="125" customFormat="1" x14ac:dyDescent="0.25">
      <c r="A183" s="126"/>
      <c r="B183" s="126"/>
      <c r="C183" s="126"/>
      <c r="D183" s="126"/>
      <c r="E183" s="126"/>
      <c r="F183" s="126"/>
      <c r="G183" s="126"/>
      <c r="H183" s="126"/>
      <c r="I183" s="103"/>
      <c r="J183" s="103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</row>
    <row r="184" spans="1:87" s="125" customFormat="1" x14ac:dyDescent="0.25">
      <c r="A184" s="126"/>
      <c r="B184" s="126"/>
      <c r="C184" s="126"/>
      <c r="D184" s="126"/>
      <c r="E184" s="126"/>
      <c r="F184" s="126"/>
      <c r="G184" s="126"/>
      <c r="H184" s="126"/>
      <c r="I184" s="103"/>
      <c r="J184" s="103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</row>
    <row r="185" spans="1:87" s="125" customFormat="1" x14ac:dyDescent="0.25">
      <c r="A185" s="126"/>
      <c r="B185" s="126"/>
      <c r="C185" s="126"/>
      <c r="D185" s="126"/>
      <c r="E185" s="126"/>
      <c r="F185" s="126"/>
      <c r="G185" s="126"/>
      <c r="H185" s="126"/>
      <c r="I185" s="103"/>
      <c r="J185" s="103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</row>
    <row r="186" spans="1:87" s="125" customFormat="1" x14ac:dyDescent="0.25">
      <c r="A186" s="126"/>
      <c r="B186" s="126"/>
      <c r="C186" s="126"/>
      <c r="D186" s="126"/>
      <c r="E186" s="126"/>
      <c r="F186" s="126"/>
      <c r="G186" s="126"/>
      <c r="H186" s="126"/>
      <c r="I186" s="103"/>
      <c r="J186" s="103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</row>
    <row r="187" spans="1:87" s="125" customFormat="1" x14ac:dyDescent="0.25">
      <c r="A187" s="126"/>
      <c r="B187" s="126"/>
      <c r="C187" s="126"/>
      <c r="D187" s="126"/>
      <c r="E187" s="126"/>
      <c r="F187" s="126"/>
      <c r="G187" s="126"/>
      <c r="H187" s="126"/>
      <c r="I187" s="103"/>
      <c r="J187" s="103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</row>
    <row r="188" spans="1:87" s="125" customFormat="1" x14ac:dyDescent="0.25">
      <c r="A188" s="126"/>
      <c r="B188" s="126"/>
      <c r="C188" s="126"/>
      <c r="D188" s="126"/>
      <c r="E188" s="126"/>
      <c r="F188" s="126"/>
      <c r="G188" s="126"/>
      <c r="H188" s="126"/>
      <c r="I188" s="103"/>
      <c r="J188" s="103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</row>
    <row r="189" spans="1:87" s="125" customFormat="1" x14ac:dyDescent="0.25">
      <c r="A189" s="126"/>
      <c r="B189" s="126"/>
      <c r="C189" s="126"/>
      <c r="D189" s="126"/>
      <c r="E189" s="126"/>
      <c r="F189" s="124"/>
      <c r="G189" s="124"/>
      <c r="H189" s="124"/>
      <c r="I189" s="103"/>
      <c r="J189" s="103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</row>
    <row r="190" spans="1:87" s="125" customFormat="1" x14ac:dyDescent="0.25">
      <c r="A190" s="126"/>
      <c r="B190" s="126"/>
      <c r="C190" s="126"/>
      <c r="D190" s="126"/>
      <c r="E190" s="126"/>
      <c r="F190" s="126"/>
      <c r="G190" s="126"/>
      <c r="H190" s="126"/>
      <c r="I190" s="103"/>
      <c r="J190" s="103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</row>
    <row r="191" spans="1:87" s="125" customFormat="1" x14ac:dyDescent="0.25">
      <c r="A191" s="124"/>
      <c r="B191" s="124"/>
      <c r="C191" s="124"/>
      <c r="D191" s="124"/>
      <c r="E191" s="124"/>
      <c r="F191" s="126"/>
      <c r="G191" s="126"/>
      <c r="H191" s="126"/>
      <c r="I191" s="103"/>
      <c r="J191" s="103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</row>
    <row r="192" spans="1:87" s="125" customFormat="1" x14ac:dyDescent="0.25">
      <c r="A192" s="126"/>
      <c r="B192" s="126"/>
      <c r="C192" s="126"/>
      <c r="D192" s="126"/>
      <c r="E192" s="126"/>
      <c r="F192" s="126"/>
      <c r="G192" s="126"/>
      <c r="H192" s="126"/>
      <c r="I192" s="103"/>
      <c r="J192" s="103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</row>
    <row r="193" spans="1:87" s="125" customFormat="1" x14ac:dyDescent="0.25">
      <c r="A193" s="126"/>
      <c r="B193" s="126"/>
      <c r="C193" s="126"/>
      <c r="D193" s="126"/>
      <c r="E193" s="126"/>
      <c r="F193" s="129"/>
      <c r="G193" s="129"/>
      <c r="H193" s="129"/>
      <c r="I193" s="103"/>
      <c r="J193" s="103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</row>
    <row r="194" spans="1:87" s="125" customFormat="1" x14ac:dyDescent="0.25">
      <c r="A194" s="126"/>
      <c r="B194" s="126"/>
      <c r="C194" s="126"/>
      <c r="D194" s="126"/>
      <c r="E194" s="126"/>
      <c r="F194" s="126"/>
      <c r="G194" s="126"/>
      <c r="H194" s="126"/>
      <c r="I194" s="103"/>
      <c r="J194" s="103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</row>
    <row r="195" spans="1:87" s="125" customFormat="1" x14ac:dyDescent="0.25">
      <c r="A195" s="129"/>
      <c r="B195" s="129"/>
      <c r="C195" s="129"/>
      <c r="D195" s="129"/>
      <c r="E195" s="129"/>
      <c r="F195" s="126"/>
      <c r="G195" s="126"/>
      <c r="H195" s="126"/>
      <c r="I195" s="103"/>
      <c r="J195" s="103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</row>
    <row r="196" spans="1:87" s="125" customFormat="1" x14ac:dyDescent="0.25">
      <c r="A196" s="126"/>
      <c r="B196" s="126"/>
      <c r="C196" s="126"/>
      <c r="D196" s="126"/>
      <c r="E196" s="126"/>
      <c r="F196" s="126"/>
      <c r="G196" s="126"/>
      <c r="H196" s="126"/>
      <c r="I196" s="103"/>
      <c r="J196" s="103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</row>
    <row r="197" spans="1:87" s="125" customFormat="1" x14ac:dyDescent="0.25">
      <c r="A197" s="126"/>
      <c r="B197" s="126"/>
      <c r="C197" s="126"/>
      <c r="D197" s="126"/>
      <c r="E197" s="126"/>
      <c r="F197" s="126"/>
      <c r="G197" s="126"/>
      <c r="H197" s="126"/>
      <c r="I197" s="103"/>
      <c r="J197" s="103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</row>
    <row r="198" spans="1:87" s="125" customFormat="1" x14ac:dyDescent="0.25">
      <c r="A198" s="126"/>
      <c r="B198" s="126"/>
      <c r="C198" s="126"/>
      <c r="D198" s="126"/>
      <c r="E198" s="126"/>
      <c r="F198" s="126"/>
      <c r="G198" s="126"/>
      <c r="H198" s="126"/>
      <c r="I198" s="103"/>
      <c r="J198" s="103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</row>
    <row r="199" spans="1:87" s="125" customFormat="1" x14ac:dyDescent="0.25">
      <c r="A199" s="126"/>
      <c r="B199" s="126"/>
      <c r="C199" s="126"/>
      <c r="D199" s="126"/>
      <c r="E199" s="126"/>
      <c r="F199" s="126"/>
      <c r="G199" s="126"/>
      <c r="H199" s="126"/>
      <c r="I199" s="103"/>
      <c r="J199" s="103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</row>
    <row r="200" spans="1:87" s="125" customFormat="1" x14ac:dyDescent="0.25">
      <c r="A200" s="126"/>
      <c r="B200" s="126"/>
      <c r="C200" s="126"/>
      <c r="D200" s="126"/>
      <c r="E200" s="126"/>
      <c r="F200" s="126"/>
      <c r="G200" s="126"/>
      <c r="H200" s="126"/>
      <c r="I200" s="103"/>
      <c r="J200" s="103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</row>
    <row r="201" spans="1:87" s="125" customFormat="1" x14ac:dyDescent="0.25">
      <c r="A201" s="126"/>
      <c r="B201" s="126"/>
      <c r="C201" s="126"/>
      <c r="D201" s="126"/>
      <c r="E201" s="126"/>
      <c r="F201" s="126"/>
      <c r="G201" s="126"/>
      <c r="H201" s="126"/>
      <c r="I201" s="103"/>
      <c r="J201" s="103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</row>
    <row r="202" spans="1:87" s="125" customFormat="1" x14ac:dyDescent="0.25">
      <c r="A202" s="126"/>
      <c r="B202" s="126"/>
      <c r="C202" s="126"/>
      <c r="D202" s="126"/>
      <c r="E202" s="126"/>
      <c r="F202" s="124"/>
      <c r="G202" s="124"/>
      <c r="H202" s="124"/>
      <c r="I202" s="103"/>
      <c r="J202" s="103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</row>
    <row r="203" spans="1:87" s="125" customFormat="1" x14ac:dyDescent="0.25">
      <c r="A203" s="126"/>
      <c r="B203" s="126"/>
      <c r="C203" s="126"/>
      <c r="D203" s="126"/>
      <c r="E203" s="126"/>
      <c r="F203" s="126"/>
      <c r="G203" s="126"/>
      <c r="H203" s="126"/>
      <c r="I203" s="103"/>
      <c r="J203" s="103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</row>
    <row r="204" spans="1:87" s="125" customFormat="1" x14ac:dyDescent="0.25">
      <c r="A204" s="124"/>
      <c r="B204" s="124"/>
      <c r="C204" s="124"/>
      <c r="D204" s="124"/>
      <c r="E204" s="124"/>
      <c r="F204" s="127"/>
      <c r="G204" s="127"/>
      <c r="H204" s="127"/>
      <c r="I204" s="103"/>
      <c r="J204" s="103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</row>
    <row r="205" spans="1:87" s="125" customFormat="1" x14ac:dyDescent="0.25">
      <c r="A205" s="126"/>
      <c r="B205" s="126"/>
      <c r="C205" s="126"/>
      <c r="D205" s="126"/>
      <c r="E205" s="126"/>
      <c r="F205" s="126"/>
      <c r="G205" s="126"/>
      <c r="H205" s="126"/>
      <c r="I205" s="103"/>
      <c r="J205" s="103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</row>
    <row r="206" spans="1:87" s="125" customFormat="1" x14ac:dyDescent="0.25">
      <c r="A206" s="127"/>
      <c r="B206" s="127"/>
      <c r="C206" s="127"/>
      <c r="D206" s="127"/>
      <c r="E206" s="127"/>
      <c r="F206" s="126"/>
      <c r="G206" s="126"/>
      <c r="H206" s="126"/>
      <c r="I206" s="103"/>
      <c r="J206" s="103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</row>
    <row r="207" spans="1:87" s="125" customFormat="1" x14ac:dyDescent="0.25">
      <c r="A207" s="126"/>
      <c r="B207" s="126"/>
      <c r="C207" s="126"/>
      <c r="D207" s="126"/>
      <c r="E207" s="126"/>
      <c r="F207" s="126"/>
      <c r="G207" s="126"/>
      <c r="H207" s="126"/>
      <c r="I207" s="103"/>
      <c r="J207" s="103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</row>
    <row r="208" spans="1:87" s="125" customFormat="1" x14ac:dyDescent="0.25">
      <c r="A208" s="126"/>
      <c r="B208" s="126"/>
      <c r="C208" s="126"/>
      <c r="D208" s="126"/>
      <c r="E208" s="126"/>
      <c r="F208" s="127"/>
      <c r="G208" s="127"/>
      <c r="H208" s="127"/>
      <c r="I208" s="103"/>
      <c r="J208" s="103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</row>
    <row r="209" spans="1:87" s="125" customFormat="1" x14ac:dyDescent="0.25">
      <c r="A209" s="126"/>
      <c r="B209" s="126"/>
      <c r="C209" s="126"/>
      <c r="D209" s="126"/>
      <c r="E209" s="126"/>
      <c r="F209" s="127"/>
      <c r="G209" s="127"/>
      <c r="H209" s="127"/>
      <c r="I209" s="103"/>
      <c r="J209" s="103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</row>
    <row r="210" spans="1:87" s="125" customFormat="1" x14ac:dyDescent="0.25">
      <c r="A210" s="127"/>
      <c r="B210" s="127"/>
      <c r="C210" s="127"/>
      <c r="D210" s="127"/>
      <c r="E210" s="127"/>
      <c r="F210" s="127"/>
      <c r="G210" s="127"/>
      <c r="H210" s="127"/>
      <c r="I210" s="103"/>
      <c r="J210" s="103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</row>
    <row r="211" spans="1:87" s="125" customFormat="1" x14ac:dyDescent="0.25">
      <c r="A211" s="127"/>
      <c r="B211" s="127"/>
      <c r="C211" s="127"/>
      <c r="D211" s="127"/>
      <c r="E211" s="127"/>
      <c r="F211" s="127"/>
      <c r="G211" s="127"/>
      <c r="H211" s="127"/>
      <c r="I211" s="103"/>
      <c r="J211" s="103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</row>
    <row r="212" spans="1:87" s="125" customFormat="1" x14ac:dyDescent="0.25">
      <c r="A212" s="127"/>
      <c r="B212" s="127"/>
      <c r="C212" s="127"/>
      <c r="D212" s="127"/>
      <c r="E212" s="127"/>
      <c r="F212" s="126"/>
      <c r="G212" s="126"/>
      <c r="H212" s="126"/>
      <c r="I212" s="103"/>
      <c r="J212" s="103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</row>
    <row r="213" spans="1:87" s="125" customFormat="1" x14ac:dyDescent="0.25">
      <c r="A213" s="127"/>
      <c r="B213" s="127"/>
      <c r="C213" s="127"/>
      <c r="D213" s="127"/>
      <c r="E213" s="127"/>
      <c r="F213" s="126"/>
      <c r="G213" s="126"/>
      <c r="H213" s="126"/>
      <c r="I213" s="103"/>
      <c r="J213" s="103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</row>
    <row r="214" spans="1:87" s="125" customFormat="1" x14ac:dyDescent="0.25">
      <c r="A214" s="126"/>
      <c r="B214" s="126"/>
      <c r="C214" s="126"/>
      <c r="D214" s="126"/>
      <c r="E214" s="126"/>
      <c r="F214" s="126"/>
      <c r="G214" s="126"/>
      <c r="H214" s="126"/>
      <c r="I214" s="103"/>
      <c r="J214" s="103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</row>
    <row r="215" spans="1:87" s="125" customFormat="1" x14ac:dyDescent="0.25">
      <c r="A215" s="126"/>
      <c r="B215" s="126"/>
      <c r="C215" s="126"/>
      <c r="D215" s="126"/>
      <c r="E215" s="126"/>
      <c r="F215" s="126"/>
      <c r="G215" s="126"/>
      <c r="H215" s="126"/>
      <c r="I215" s="103"/>
      <c r="J215" s="103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</row>
    <row r="216" spans="1:87" s="125" customFormat="1" x14ac:dyDescent="0.25">
      <c r="A216" s="126"/>
      <c r="B216" s="126"/>
      <c r="C216" s="126"/>
      <c r="D216" s="126"/>
      <c r="E216" s="126"/>
      <c r="F216" s="124"/>
      <c r="G216" s="124"/>
      <c r="H216" s="124"/>
      <c r="I216" s="103"/>
      <c r="J216" s="103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</row>
    <row r="217" spans="1:87" s="125" customFormat="1" x14ac:dyDescent="0.25">
      <c r="A217" s="126"/>
      <c r="B217" s="126"/>
      <c r="C217" s="126"/>
      <c r="D217" s="126"/>
      <c r="E217" s="126"/>
      <c r="F217" s="126"/>
      <c r="G217" s="126"/>
      <c r="H217" s="126"/>
      <c r="I217" s="103"/>
      <c r="J217" s="103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</row>
    <row r="218" spans="1:87" s="125" customFormat="1" x14ac:dyDescent="0.25">
      <c r="A218" s="124"/>
      <c r="B218" s="124"/>
      <c r="C218" s="124"/>
      <c r="D218" s="124"/>
      <c r="E218" s="124"/>
      <c r="F218" s="131"/>
      <c r="G218" s="131"/>
      <c r="H218" s="131"/>
      <c r="I218" s="103"/>
      <c r="J218" s="103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</row>
    <row r="219" spans="1:87" s="125" customFormat="1" x14ac:dyDescent="0.25">
      <c r="A219" s="126"/>
      <c r="B219" s="126"/>
      <c r="C219" s="126"/>
      <c r="D219" s="126"/>
      <c r="E219" s="126"/>
      <c r="F219" s="131"/>
      <c r="G219" s="131"/>
      <c r="H219" s="131"/>
      <c r="I219" s="103"/>
      <c r="J219" s="103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</row>
    <row r="220" spans="1:87" s="125" customFormat="1" x14ac:dyDescent="0.25">
      <c r="A220" s="131"/>
      <c r="B220" s="131"/>
      <c r="C220" s="131"/>
      <c r="D220" s="131"/>
      <c r="E220" s="131"/>
      <c r="F220" s="131"/>
      <c r="G220" s="131"/>
      <c r="H220" s="131"/>
      <c r="I220" s="103"/>
      <c r="J220" s="103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</row>
    <row r="221" spans="1:87" s="125" customFormat="1" x14ac:dyDescent="0.25">
      <c r="A221" s="131"/>
      <c r="B221" s="131"/>
      <c r="C221" s="131"/>
      <c r="D221" s="131"/>
      <c r="E221" s="131"/>
      <c r="F221" s="126"/>
      <c r="G221" s="126"/>
      <c r="H221" s="126"/>
      <c r="I221" s="103"/>
      <c r="J221" s="103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</row>
    <row r="222" spans="1:87" s="125" customFormat="1" x14ac:dyDescent="0.25">
      <c r="A222" s="131"/>
      <c r="B222" s="131"/>
      <c r="C222" s="131"/>
      <c r="D222" s="131"/>
      <c r="E222" s="131"/>
      <c r="F222" s="126"/>
      <c r="G222" s="126"/>
      <c r="H222" s="126"/>
      <c r="I222" s="103"/>
      <c r="J222" s="103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</row>
    <row r="223" spans="1:87" s="125" customFormat="1" x14ac:dyDescent="0.25">
      <c r="A223" s="126"/>
      <c r="B223" s="126"/>
      <c r="C223" s="126"/>
      <c r="D223" s="126"/>
      <c r="E223" s="126"/>
      <c r="F223" s="126"/>
      <c r="G223" s="126"/>
      <c r="H223" s="126"/>
      <c r="I223" s="103"/>
      <c r="J223" s="103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</row>
    <row r="224" spans="1:87" s="125" customFormat="1" x14ac:dyDescent="0.25">
      <c r="A224" s="126"/>
      <c r="B224" s="126"/>
      <c r="C224" s="126"/>
      <c r="D224" s="126"/>
      <c r="E224" s="126"/>
      <c r="F224" s="126"/>
      <c r="G224" s="126"/>
      <c r="H224" s="126"/>
      <c r="I224" s="103"/>
      <c r="J224" s="103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</row>
    <row r="225" spans="1:87" s="125" customFormat="1" x14ac:dyDescent="0.25">
      <c r="A225" s="126"/>
      <c r="B225" s="126"/>
      <c r="C225" s="126"/>
      <c r="D225" s="126"/>
      <c r="E225" s="126"/>
      <c r="F225" s="126"/>
      <c r="G225" s="126"/>
      <c r="H225" s="126"/>
      <c r="I225" s="103"/>
      <c r="J225" s="103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</row>
    <row r="226" spans="1:87" s="125" customFormat="1" x14ac:dyDescent="0.25">
      <c r="A226" s="126"/>
      <c r="B226" s="126"/>
      <c r="C226" s="126"/>
      <c r="D226" s="126"/>
      <c r="E226" s="126"/>
      <c r="F226" s="126"/>
      <c r="G226" s="126"/>
      <c r="H226" s="126"/>
      <c r="I226" s="103"/>
      <c r="J226" s="103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</row>
    <row r="227" spans="1:87" s="125" customFormat="1" x14ac:dyDescent="0.25">
      <c r="A227" s="126"/>
      <c r="B227" s="126"/>
      <c r="C227" s="126"/>
      <c r="D227" s="126"/>
      <c r="E227" s="126"/>
      <c r="F227" s="126"/>
      <c r="G227" s="126"/>
      <c r="H227" s="126"/>
      <c r="I227" s="103"/>
      <c r="J227" s="103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</row>
    <row r="228" spans="1:87" s="125" customFormat="1" x14ac:dyDescent="0.25">
      <c r="A228" s="126"/>
      <c r="B228" s="126"/>
      <c r="C228" s="126"/>
      <c r="D228" s="126"/>
      <c r="E228" s="126"/>
      <c r="F228" s="126"/>
      <c r="G228" s="126"/>
      <c r="H228" s="126"/>
      <c r="I228" s="103"/>
      <c r="J228" s="103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</row>
    <row r="229" spans="1:87" s="125" customFormat="1" x14ac:dyDescent="0.25">
      <c r="A229" s="126"/>
      <c r="B229" s="126"/>
      <c r="C229" s="126"/>
      <c r="D229" s="126"/>
      <c r="E229" s="126"/>
      <c r="F229" s="126"/>
      <c r="G229" s="126"/>
      <c r="H229" s="126"/>
      <c r="I229" s="103"/>
      <c r="J229" s="103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</row>
    <row r="230" spans="1:87" s="125" customFormat="1" x14ac:dyDescent="0.25">
      <c r="A230" s="126"/>
      <c r="B230" s="126"/>
      <c r="C230" s="126"/>
      <c r="D230" s="126"/>
      <c r="E230" s="126"/>
      <c r="F230" s="126"/>
      <c r="G230" s="126"/>
      <c r="H230" s="126"/>
      <c r="I230" s="103"/>
      <c r="J230" s="103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</row>
    <row r="231" spans="1:87" s="125" customFormat="1" x14ac:dyDescent="0.25">
      <c r="A231" s="126"/>
      <c r="B231" s="126"/>
      <c r="C231" s="126"/>
      <c r="D231" s="126"/>
      <c r="E231" s="126"/>
      <c r="F231" s="126"/>
      <c r="G231" s="126"/>
      <c r="H231" s="126"/>
      <c r="I231" s="103"/>
      <c r="J231" s="103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</row>
    <row r="232" spans="1:87" s="125" customFormat="1" x14ac:dyDescent="0.25">
      <c r="A232" s="126"/>
      <c r="B232" s="126"/>
      <c r="C232" s="126"/>
      <c r="D232" s="126"/>
      <c r="E232" s="126"/>
      <c r="F232" s="124"/>
      <c r="G232" s="124"/>
      <c r="H232" s="124"/>
      <c r="I232" s="103"/>
      <c r="J232" s="103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</row>
    <row r="233" spans="1:87" s="125" customFormat="1" x14ac:dyDescent="0.25">
      <c r="A233" s="126"/>
      <c r="B233" s="126"/>
      <c r="C233" s="126"/>
      <c r="D233" s="126"/>
      <c r="E233" s="126"/>
      <c r="F233" s="126"/>
      <c r="G233" s="126"/>
      <c r="H233" s="126"/>
      <c r="I233" s="103"/>
      <c r="J233" s="103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</row>
    <row r="234" spans="1:87" s="125" customFormat="1" x14ac:dyDescent="0.25">
      <c r="A234" s="124"/>
      <c r="B234" s="124"/>
      <c r="C234" s="124"/>
      <c r="D234" s="124"/>
      <c r="E234" s="124"/>
      <c r="F234" s="126"/>
      <c r="G234" s="126"/>
      <c r="H234" s="126"/>
      <c r="I234" s="103"/>
      <c r="J234" s="103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</row>
    <row r="235" spans="1:87" s="125" customFormat="1" x14ac:dyDescent="0.25">
      <c r="A235" s="126"/>
      <c r="B235" s="126"/>
      <c r="C235" s="126"/>
      <c r="D235" s="126"/>
      <c r="E235" s="126"/>
      <c r="F235" s="126"/>
      <c r="G235" s="126"/>
      <c r="H235" s="126"/>
      <c r="I235" s="103"/>
      <c r="J235" s="103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</row>
    <row r="236" spans="1:87" s="125" customFormat="1" x14ac:dyDescent="0.25">
      <c r="A236" s="126"/>
      <c r="B236" s="126"/>
      <c r="C236" s="126"/>
      <c r="D236" s="126"/>
      <c r="E236" s="126"/>
      <c r="F236" s="126"/>
      <c r="G236" s="126"/>
      <c r="H236" s="126"/>
      <c r="I236" s="103"/>
      <c r="J236" s="103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</row>
    <row r="237" spans="1:87" s="125" customFormat="1" x14ac:dyDescent="0.25">
      <c r="A237" s="126"/>
      <c r="B237" s="126"/>
      <c r="C237" s="126"/>
      <c r="D237" s="126"/>
      <c r="E237" s="126"/>
      <c r="F237" s="126"/>
      <c r="G237" s="126"/>
      <c r="H237" s="126"/>
      <c r="I237" s="103"/>
      <c r="J237" s="103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</row>
    <row r="238" spans="1:87" s="125" customFormat="1" x14ac:dyDescent="0.25">
      <c r="A238" s="126"/>
      <c r="B238" s="126"/>
      <c r="C238" s="126"/>
      <c r="D238" s="126"/>
      <c r="E238" s="126"/>
      <c r="F238" s="126"/>
      <c r="G238" s="126"/>
      <c r="H238" s="126"/>
      <c r="I238" s="103"/>
      <c r="J238" s="103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</row>
    <row r="239" spans="1:87" s="125" customFormat="1" x14ac:dyDescent="0.25">
      <c r="A239" s="126"/>
      <c r="B239" s="126"/>
      <c r="C239" s="126"/>
      <c r="D239" s="126"/>
      <c r="E239" s="126"/>
      <c r="F239" s="126"/>
      <c r="G239" s="126"/>
      <c r="H239" s="126"/>
      <c r="I239" s="103"/>
      <c r="J239" s="103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</row>
    <row r="240" spans="1:87" s="125" customFormat="1" x14ac:dyDescent="0.25">
      <c r="A240" s="126"/>
      <c r="B240" s="126"/>
      <c r="C240" s="126"/>
      <c r="D240" s="126"/>
      <c r="E240" s="126"/>
      <c r="F240" s="126"/>
      <c r="G240" s="126"/>
      <c r="H240" s="126"/>
      <c r="I240" s="103"/>
      <c r="J240" s="103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</row>
    <row r="241" spans="1:87" s="125" customFormat="1" x14ac:dyDescent="0.25">
      <c r="A241" s="126"/>
      <c r="B241" s="126"/>
      <c r="C241" s="126"/>
      <c r="D241" s="126"/>
      <c r="E241" s="126"/>
      <c r="F241" s="126"/>
      <c r="G241" s="126"/>
      <c r="H241" s="126"/>
      <c r="I241" s="103"/>
      <c r="J241" s="103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</row>
    <row r="242" spans="1:87" s="125" customFormat="1" x14ac:dyDescent="0.25">
      <c r="A242" s="126"/>
      <c r="B242" s="126"/>
      <c r="C242" s="126"/>
      <c r="D242" s="126"/>
      <c r="E242" s="126"/>
      <c r="F242" s="126"/>
      <c r="G242" s="126"/>
      <c r="H242" s="126"/>
      <c r="I242" s="103"/>
      <c r="J242" s="103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</row>
    <row r="243" spans="1:87" s="125" customFormat="1" x14ac:dyDescent="0.25">
      <c r="A243" s="126"/>
      <c r="B243" s="126"/>
      <c r="C243" s="126"/>
      <c r="D243" s="126"/>
      <c r="E243" s="126"/>
      <c r="F243" s="126"/>
      <c r="G243" s="126"/>
      <c r="H243" s="126"/>
      <c r="I243" s="103"/>
      <c r="J243" s="103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</row>
    <row r="244" spans="1:87" s="125" customFormat="1" x14ac:dyDescent="0.25">
      <c r="A244" s="126"/>
      <c r="B244" s="126"/>
      <c r="C244" s="126"/>
      <c r="D244" s="126"/>
      <c r="E244" s="126"/>
      <c r="F244" s="126"/>
      <c r="G244" s="126"/>
      <c r="H244" s="126"/>
      <c r="I244" s="103"/>
      <c r="J244" s="103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</row>
    <row r="245" spans="1:87" s="125" customFormat="1" x14ac:dyDescent="0.25">
      <c r="A245" s="126"/>
      <c r="B245" s="126"/>
      <c r="C245" s="126"/>
      <c r="D245" s="126"/>
      <c r="E245" s="126"/>
      <c r="F245" s="126"/>
      <c r="G245" s="126"/>
      <c r="H245" s="126"/>
      <c r="I245" s="103"/>
      <c r="J245" s="103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</row>
    <row r="246" spans="1:87" s="125" customFormat="1" x14ac:dyDescent="0.25">
      <c r="A246" s="126"/>
      <c r="B246" s="126"/>
      <c r="C246" s="126"/>
      <c r="D246" s="126"/>
      <c r="E246" s="126"/>
      <c r="F246" s="126"/>
      <c r="G246" s="126"/>
      <c r="H246" s="126"/>
      <c r="I246" s="103"/>
      <c r="J246" s="103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</row>
    <row r="247" spans="1:87" s="125" customFormat="1" x14ac:dyDescent="0.25">
      <c r="A247" s="126"/>
      <c r="B247" s="126"/>
      <c r="C247" s="126"/>
      <c r="D247" s="126"/>
      <c r="E247" s="126"/>
      <c r="F247" s="126"/>
      <c r="G247" s="126"/>
      <c r="H247" s="126"/>
      <c r="I247" s="103"/>
      <c r="J247" s="103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</row>
    <row r="248" spans="1:87" s="125" customFormat="1" x14ac:dyDescent="0.25">
      <c r="A248" s="126"/>
      <c r="B248" s="126"/>
      <c r="C248" s="126"/>
      <c r="D248" s="126"/>
      <c r="E248" s="126"/>
      <c r="F248" s="126"/>
      <c r="G248" s="126"/>
      <c r="H248" s="126"/>
      <c r="I248" s="103"/>
      <c r="J248" s="103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</row>
    <row r="249" spans="1:87" s="125" customFormat="1" x14ac:dyDescent="0.25">
      <c r="A249" s="126"/>
      <c r="B249" s="126"/>
      <c r="C249" s="126"/>
      <c r="D249" s="126"/>
      <c r="E249" s="126"/>
      <c r="F249" s="126"/>
      <c r="G249" s="126"/>
      <c r="H249" s="126"/>
      <c r="I249" s="103"/>
      <c r="J249" s="103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</row>
    <row r="250" spans="1:87" s="125" customFormat="1" x14ac:dyDescent="0.25">
      <c r="A250" s="126"/>
      <c r="B250" s="126"/>
      <c r="C250" s="126"/>
      <c r="D250" s="126"/>
      <c r="E250" s="126"/>
      <c r="F250" s="126"/>
      <c r="G250" s="126"/>
      <c r="H250" s="126"/>
      <c r="I250" s="103"/>
      <c r="J250" s="103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</row>
    <row r="251" spans="1:87" s="125" customFormat="1" x14ac:dyDescent="0.25">
      <c r="A251" s="126"/>
      <c r="B251" s="126"/>
      <c r="C251" s="126"/>
      <c r="D251" s="126"/>
      <c r="E251" s="126"/>
      <c r="F251" s="126"/>
      <c r="G251" s="126"/>
      <c r="H251" s="126"/>
      <c r="I251" s="103"/>
      <c r="J251" s="103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</row>
    <row r="252" spans="1:87" s="125" customFormat="1" x14ac:dyDescent="0.25">
      <c r="A252" s="126"/>
      <c r="B252" s="126"/>
      <c r="C252" s="126"/>
      <c r="D252" s="126"/>
      <c r="E252" s="126"/>
      <c r="F252" s="126"/>
      <c r="G252" s="126"/>
      <c r="H252" s="126"/>
      <c r="I252" s="103"/>
      <c r="J252" s="103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</row>
    <row r="253" spans="1:87" s="125" customFormat="1" x14ac:dyDescent="0.25">
      <c r="A253" s="126"/>
      <c r="B253" s="126"/>
      <c r="C253" s="126"/>
      <c r="D253" s="126"/>
      <c r="E253" s="126"/>
      <c r="F253" s="126"/>
      <c r="G253" s="126"/>
      <c r="H253" s="126"/>
      <c r="I253" s="103"/>
      <c r="J253" s="103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</row>
    <row r="254" spans="1:87" s="125" customFormat="1" x14ac:dyDescent="0.25">
      <c r="A254" s="126"/>
      <c r="B254" s="126"/>
      <c r="C254" s="126"/>
      <c r="D254" s="126"/>
      <c r="E254" s="126"/>
      <c r="F254" s="126"/>
      <c r="G254" s="126"/>
      <c r="H254" s="126"/>
      <c r="I254" s="103"/>
      <c r="J254" s="103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</row>
    <row r="255" spans="1:87" s="125" customFormat="1" x14ac:dyDescent="0.25">
      <c r="A255" s="126"/>
      <c r="B255" s="126"/>
      <c r="C255" s="126"/>
      <c r="D255" s="126"/>
      <c r="E255" s="126"/>
      <c r="F255" s="126"/>
      <c r="G255" s="126"/>
      <c r="H255" s="126"/>
      <c r="I255" s="103"/>
      <c r="J255" s="103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</row>
    <row r="256" spans="1:87" s="125" customFormat="1" x14ac:dyDescent="0.25">
      <c r="A256" s="126"/>
      <c r="B256" s="126"/>
      <c r="C256" s="126"/>
      <c r="D256" s="126"/>
      <c r="E256" s="126"/>
      <c r="F256" s="126"/>
      <c r="G256" s="126"/>
      <c r="H256" s="126"/>
      <c r="I256" s="103"/>
      <c r="J256" s="103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</row>
    <row r="257" spans="1:87" s="125" customFormat="1" x14ac:dyDescent="0.25">
      <c r="A257" s="126"/>
      <c r="B257" s="126"/>
      <c r="C257" s="126"/>
      <c r="D257" s="126"/>
      <c r="E257" s="126"/>
      <c r="F257" s="126"/>
      <c r="G257" s="126"/>
      <c r="H257" s="126"/>
      <c r="I257" s="103"/>
      <c r="J257" s="103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</row>
    <row r="258" spans="1:87" s="125" customFormat="1" x14ac:dyDescent="0.25">
      <c r="A258" s="126"/>
      <c r="B258" s="126"/>
      <c r="C258" s="126"/>
      <c r="D258" s="126"/>
      <c r="E258" s="126"/>
      <c r="F258" s="126"/>
      <c r="G258" s="126"/>
      <c r="H258" s="126"/>
      <c r="I258" s="103"/>
      <c r="J258" s="103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</row>
    <row r="259" spans="1:87" s="125" customFormat="1" x14ac:dyDescent="0.25">
      <c r="A259" s="126"/>
      <c r="B259" s="126"/>
      <c r="C259" s="126"/>
      <c r="D259" s="126"/>
      <c r="E259" s="126"/>
      <c r="F259" s="126"/>
      <c r="G259" s="126"/>
      <c r="H259" s="126"/>
      <c r="I259" s="103"/>
      <c r="J259" s="103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</row>
    <row r="260" spans="1:87" s="125" customFormat="1" x14ac:dyDescent="0.25">
      <c r="A260" s="126"/>
      <c r="B260" s="126"/>
      <c r="C260" s="126"/>
      <c r="D260" s="126"/>
      <c r="E260" s="126"/>
      <c r="F260" s="126"/>
      <c r="G260" s="126"/>
      <c r="H260" s="126"/>
      <c r="I260" s="103"/>
      <c r="J260" s="103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</row>
    <row r="261" spans="1:87" s="125" customFormat="1" x14ac:dyDescent="0.25">
      <c r="A261" s="126"/>
      <c r="B261" s="126"/>
      <c r="C261" s="126"/>
      <c r="D261" s="126"/>
      <c r="E261" s="126"/>
      <c r="F261" s="126"/>
      <c r="G261" s="126"/>
      <c r="H261" s="126"/>
      <c r="I261" s="103"/>
      <c r="J261" s="103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</row>
    <row r="262" spans="1:87" s="125" customFormat="1" x14ac:dyDescent="0.25">
      <c r="A262" s="126"/>
      <c r="B262" s="126"/>
      <c r="C262" s="126"/>
      <c r="D262" s="126"/>
      <c r="E262" s="126"/>
      <c r="F262" s="126"/>
      <c r="G262" s="126"/>
      <c r="H262" s="126"/>
      <c r="I262" s="103"/>
      <c r="J262" s="103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</row>
    <row r="263" spans="1:87" s="125" customFormat="1" x14ac:dyDescent="0.25">
      <c r="A263" s="126"/>
      <c r="B263" s="126"/>
      <c r="C263" s="126"/>
      <c r="D263" s="126"/>
      <c r="E263" s="126"/>
      <c r="F263" s="126"/>
      <c r="G263" s="126"/>
      <c r="H263" s="126"/>
      <c r="I263" s="103"/>
      <c r="J263" s="103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</row>
    <row r="264" spans="1:87" s="125" customFormat="1" x14ac:dyDescent="0.25">
      <c r="A264" s="126"/>
      <c r="B264" s="126"/>
      <c r="C264" s="126"/>
      <c r="D264" s="126"/>
      <c r="E264" s="126"/>
      <c r="F264" s="126"/>
      <c r="G264" s="126"/>
      <c r="H264" s="126"/>
      <c r="I264" s="103"/>
      <c r="J264" s="103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</row>
    <row r="265" spans="1:87" s="125" customFormat="1" x14ac:dyDescent="0.25">
      <c r="A265" s="126"/>
      <c r="B265" s="126"/>
      <c r="C265" s="126"/>
      <c r="D265" s="126"/>
      <c r="E265" s="126"/>
      <c r="F265" s="126"/>
      <c r="G265" s="126"/>
      <c r="H265" s="126"/>
      <c r="I265" s="103"/>
      <c r="J265" s="103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</row>
    <row r="266" spans="1:87" s="125" customFormat="1" x14ac:dyDescent="0.25">
      <c r="A266" s="126"/>
      <c r="B266" s="126"/>
      <c r="C266" s="126"/>
      <c r="D266" s="126"/>
      <c r="E266" s="126"/>
      <c r="F266" s="126"/>
      <c r="G266" s="126"/>
      <c r="H266" s="126"/>
      <c r="I266" s="103"/>
      <c r="J266" s="103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</row>
    <row r="267" spans="1:87" s="125" customFormat="1" x14ac:dyDescent="0.25">
      <c r="A267" s="126"/>
      <c r="B267" s="126"/>
      <c r="C267" s="126"/>
      <c r="D267" s="126"/>
      <c r="E267" s="126"/>
      <c r="F267" s="126"/>
      <c r="G267" s="126"/>
      <c r="H267" s="126"/>
      <c r="I267" s="103"/>
      <c r="J267" s="103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</row>
    <row r="268" spans="1:87" s="125" customFormat="1" x14ac:dyDescent="0.25">
      <c r="A268" s="126"/>
      <c r="B268" s="126"/>
      <c r="C268" s="126"/>
      <c r="D268" s="126"/>
      <c r="E268" s="126"/>
      <c r="F268" s="126"/>
      <c r="G268" s="126"/>
      <c r="H268" s="126"/>
      <c r="I268" s="103"/>
      <c r="J268" s="103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</row>
    <row r="269" spans="1:87" s="125" customFormat="1" x14ac:dyDescent="0.25">
      <c r="A269" s="126"/>
      <c r="B269" s="126"/>
      <c r="C269" s="126"/>
      <c r="D269" s="126"/>
      <c r="E269" s="126"/>
      <c r="F269" s="126"/>
      <c r="G269" s="126"/>
      <c r="H269" s="126"/>
      <c r="I269" s="103"/>
      <c r="J269" s="103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</row>
    <row r="270" spans="1:87" s="125" customFormat="1" x14ac:dyDescent="0.25">
      <c r="A270" s="126"/>
      <c r="B270" s="126"/>
      <c r="C270" s="126"/>
      <c r="D270" s="126"/>
      <c r="E270" s="126"/>
      <c r="F270" s="126"/>
      <c r="G270" s="126"/>
      <c r="H270" s="126"/>
      <c r="I270" s="103"/>
      <c r="J270" s="103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</row>
    <row r="271" spans="1:87" s="125" customFormat="1" x14ac:dyDescent="0.25">
      <c r="A271" s="126"/>
      <c r="B271" s="126"/>
      <c r="C271" s="126"/>
      <c r="D271" s="126"/>
      <c r="E271" s="126"/>
      <c r="F271" s="126"/>
      <c r="G271" s="126"/>
      <c r="H271" s="126"/>
      <c r="I271" s="103"/>
      <c r="J271" s="103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</row>
    <row r="272" spans="1:87" s="125" customFormat="1" x14ac:dyDescent="0.25">
      <c r="A272" s="126"/>
      <c r="B272" s="126"/>
      <c r="C272" s="126"/>
      <c r="D272" s="126"/>
      <c r="E272" s="126"/>
      <c r="F272" s="126"/>
      <c r="G272" s="126"/>
      <c r="H272" s="126"/>
      <c r="I272" s="103"/>
      <c r="J272" s="103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</row>
    <row r="273" spans="1:87" s="125" customFormat="1" x14ac:dyDescent="0.25">
      <c r="A273" s="126"/>
      <c r="B273" s="126"/>
      <c r="C273" s="126"/>
      <c r="D273" s="126"/>
      <c r="E273" s="126"/>
      <c r="F273" s="126"/>
      <c r="G273" s="126"/>
      <c r="H273" s="126"/>
      <c r="I273" s="103"/>
      <c r="J273" s="103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</row>
    <row r="274" spans="1:87" s="125" customFormat="1" x14ac:dyDescent="0.25">
      <c r="A274" s="126"/>
      <c r="B274" s="126"/>
      <c r="C274" s="126"/>
      <c r="D274" s="126"/>
      <c r="E274" s="126"/>
      <c r="F274" s="124"/>
      <c r="G274" s="124"/>
      <c r="H274" s="124"/>
      <c r="I274" s="103"/>
      <c r="J274" s="103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</row>
    <row r="275" spans="1:87" s="125" customFormat="1" x14ac:dyDescent="0.25">
      <c r="A275" s="126"/>
      <c r="B275" s="126"/>
      <c r="C275" s="126"/>
      <c r="D275" s="126"/>
      <c r="E275" s="126"/>
      <c r="F275" s="126"/>
      <c r="G275" s="126"/>
      <c r="H275" s="126"/>
      <c r="I275" s="103"/>
      <c r="J275" s="103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</row>
    <row r="276" spans="1:87" s="125" customFormat="1" x14ac:dyDescent="0.25">
      <c r="A276" s="124"/>
      <c r="B276" s="124"/>
      <c r="C276" s="124"/>
      <c r="D276" s="124"/>
      <c r="E276" s="124"/>
      <c r="F276" s="126"/>
      <c r="G276" s="126"/>
      <c r="H276" s="126"/>
      <c r="I276" s="103"/>
      <c r="J276" s="103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</row>
    <row r="277" spans="1:87" s="125" customFormat="1" x14ac:dyDescent="0.25">
      <c r="A277" s="126"/>
      <c r="B277" s="126"/>
      <c r="C277" s="126"/>
      <c r="D277" s="126"/>
      <c r="E277" s="126"/>
      <c r="F277" s="126"/>
      <c r="G277" s="126"/>
      <c r="H277" s="126"/>
      <c r="I277" s="103"/>
      <c r="J277" s="103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</row>
    <row r="278" spans="1:87" s="125" customFormat="1" x14ac:dyDescent="0.25">
      <c r="A278" s="126"/>
      <c r="B278" s="126"/>
      <c r="C278" s="126"/>
      <c r="D278" s="126"/>
      <c r="E278" s="126"/>
      <c r="F278" s="126"/>
      <c r="G278" s="126"/>
      <c r="H278" s="126"/>
      <c r="I278" s="103"/>
      <c r="J278" s="103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</row>
    <row r="279" spans="1:87" s="125" customFormat="1" x14ac:dyDescent="0.25">
      <c r="A279" s="126"/>
      <c r="B279" s="126"/>
      <c r="C279" s="126"/>
      <c r="D279" s="126"/>
      <c r="E279" s="126"/>
      <c r="F279" s="126"/>
      <c r="G279" s="126"/>
      <c r="H279" s="126"/>
      <c r="I279" s="103"/>
      <c r="J279" s="103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</row>
    <row r="280" spans="1:87" s="125" customFormat="1" x14ac:dyDescent="0.25">
      <c r="A280" s="126"/>
      <c r="B280" s="126"/>
      <c r="C280" s="126"/>
      <c r="D280" s="126"/>
      <c r="E280" s="126"/>
      <c r="F280" s="124"/>
      <c r="G280" s="124"/>
      <c r="H280" s="124"/>
      <c r="I280" s="103"/>
      <c r="J280" s="103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</row>
    <row r="281" spans="1:87" s="125" customFormat="1" x14ac:dyDescent="0.25">
      <c r="A281" s="126"/>
      <c r="B281" s="126"/>
      <c r="C281" s="126"/>
      <c r="D281" s="126"/>
      <c r="E281" s="126"/>
      <c r="F281" s="126"/>
      <c r="G281" s="126"/>
      <c r="H281" s="126"/>
      <c r="I281" s="103"/>
      <c r="J281" s="103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</row>
    <row r="282" spans="1:87" s="125" customFormat="1" x14ac:dyDescent="0.25">
      <c r="A282" s="124"/>
      <c r="B282" s="124"/>
      <c r="C282" s="124"/>
      <c r="D282" s="124"/>
      <c r="E282" s="124"/>
      <c r="F282" s="126"/>
      <c r="G282" s="126"/>
      <c r="H282" s="126"/>
      <c r="I282" s="103"/>
      <c r="J282" s="103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</row>
    <row r="283" spans="1:87" s="125" customFormat="1" x14ac:dyDescent="0.25">
      <c r="A283" s="126"/>
      <c r="B283" s="126"/>
      <c r="C283" s="126"/>
      <c r="D283" s="126"/>
      <c r="E283" s="126"/>
      <c r="F283" s="126"/>
      <c r="G283" s="126"/>
      <c r="H283" s="126"/>
      <c r="I283" s="103"/>
      <c r="J283" s="103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</row>
    <row r="284" spans="1:87" s="125" customFormat="1" x14ac:dyDescent="0.25">
      <c r="A284" s="126"/>
      <c r="B284" s="126"/>
      <c r="C284" s="126"/>
      <c r="D284" s="126"/>
      <c r="E284" s="126"/>
      <c r="F284" s="126"/>
      <c r="G284" s="126"/>
      <c r="H284" s="126"/>
      <c r="I284" s="103"/>
      <c r="J284" s="103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</row>
    <row r="285" spans="1:87" s="125" customFormat="1" x14ac:dyDescent="0.25">
      <c r="A285" s="126"/>
      <c r="B285" s="126"/>
      <c r="C285" s="126"/>
      <c r="D285" s="126"/>
      <c r="E285" s="126"/>
      <c r="F285" s="126"/>
      <c r="G285" s="126"/>
      <c r="H285" s="126"/>
      <c r="I285" s="103"/>
      <c r="J285" s="103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</row>
    <row r="286" spans="1:87" s="125" customFormat="1" x14ac:dyDescent="0.25">
      <c r="A286" s="126"/>
      <c r="B286" s="126"/>
      <c r="C286" s="126"/>
      <c r="D286" s="126"/>
      <c r="E286" s="126"/>
      <c r="F286" s="126"/>
      <c r="G286" s="126"/>
      <c r="H286" s="126"/>
      <c r="I286" s="103"/>
      <c r="J286" s="103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</row>
    <row r="287" spans="1:87" s="125" customFormat="1" x14ac:dyDescent="0.25">
      <c r="A287" s="126"/>
      <c r="B287" s="126"/>
      <c r="C287" s="126"/>
      <c r="D287" s="126"/>
      <c r="E287" s="126"/>
      <c r="F287" s="124"/>
      <c r="G287" s="124"/>
      <c r="H287" s="124"/>
      <c r="I287" s="103"/>
      <c r="J287" s="103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</row>
    <row r="288" spans="1:87" s="125" customFormat="1" x14ac:dyDescent="0.25">
      <c r="A288" s="126"/>
      <c r="B288" s="126"/>
      <c r="C288" s="126"/>
      <c r="D288" s="126"/>
      <c r="E288" s="126"/>
      <c r="F288" s="126"/>
      <c r="G288" s="126"/>
      <c r="H288" s="126"/>
      <c r="I288" s="103"/>
      <c r="J288" s="103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</row>
    <row r="289" spans="1:87" s="125" customFormat="1" x14ac:dyDescent="0.25">
      <c r="A289" s="124"/>
      <c r="B289" s="124"/>
      <c r="C289" s="124"/>
      <c r="D289" s="124"/>
      <c r="E289" s="124"/>
      <c r="F289" s="126"/>
      <c r="G289" s="126"/>
      <c r="H289" s="126"/>
      <c r="I289" s="103"/>
      <c r="J289" s="103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</row>
    <row r="290" spans="1:87" s="125" customFormat="1" x14ac:dyDescent="0.25">
      <c r="A290" s="126"/>
      <c r="B290" s="126"/>
      <c r="C290" s="126"/>
      <c r="D290" s="126"/>
      <c r="E290" s="126"/>
      <c r="F290" s="126"/>
      <c r="G290" s="126"/>
      <c r="H290" s="126"/>
      <c r="I290" s="103"/>
      <c r="J290" s="103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</row>
    <row r="291" spans="1:87" s="125" customFormat="1" x14ac:dyDescent="0.25">
      <c r="A291" s="126"/>
      <c r="B291" s="126"/>
      <c r="C291" s="126"/>
      <c r="D291" s="126"/>
      <c r="E291" s="126"/>
      <c r="F291" s="126"/>
      <c r="G291" s="126"/>
      <c r="H291" s="126"/>
      <c r="I291" s="103"/>
      <c r="J291" s="103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</row>
    <row r="292" spans="1:87" s="125" customFormat="1" x14ac:dyDescent="0.25">
      <c r="A292" s="126"/>
      <c r="B292" s="126"/>
      <c r="C292" s="126"/>
      <c r="D292" s="126"/>
      <c r="E292" s="126"/>
      <c r="F292" s="126"/>
      <c r="G292" s="126"/>
      <c r="H292" s="126"/>
      <c r="I292" s="103"/>
      <c r="J292" s="103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</row>
    <row r="293" spans="1:87" s="125" customFormat="1" x14ac:dyDescent="0.25">
      <c r="A293" s="126"/>
      <c r="B293" s="126"/>
      <c r="C293" s="126"/>
      <c r="D293" s="126"/>
      <c r="E293" s="126"/>
      <c r="F293" s="126"/>
      <c r="G293" s="126"/>
      <c r="H293" s="126"/>
      <c r="I293" s="103"/>
      <c r="J293" s="103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</row>
    <row r="294" spans="1:87" s="125" customFormat="1" x14ac:dyDescent="0.25">
      <c r="A294" s="126"/>
      <c r="B294" s="126"/>
      <c r="C294" s="126"/>
      <c r="D294" s="126"/>
      <c r="E294" s="126"/>
      <c r="F294" s="126"/>
      <c r="G294" s="126"/>
      <c r="H294" s="126"/>
      <c r="I294" s="103"/>
      <c r="J294" s="103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</row>
    <row r="295" spans="1:87" s="125" customFormat="1" x14ac:dyDescent="0.25">
      <c r="A295" s="126"/>
      <c r="B295" s="126"/>
      <c r="C295" s="126"/>
      <c r="D295" s="126"/>
      <c r="E295" s="126"/>
      <c r="F295" s="126"/>
      <c r="G295" s="126"/>
      <c r="H295" s="126"/>
      <c r="I295" s="103"/>
      <c r="J295" s="103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</row>
    <row r="296" spans="1:87" s="125" customFormat="1" x14ac:dyDescent="0.25">
      <c r="A296" s="126"/>
      <c r="B296" s="126"/>
      <c r="C296" s="126"/>
      <c r="D296" s="126"/>
      <c r="E296" s="126"/>
      <c r="F296" s="126"/>
      <c r="G296" s="126"/>
      <c r="H296" s="126"/>
      <c r="I296" s="103"/>
      <c r="J296" s="103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</row>
    <row r="297" spans="1:87" s="125" customFormat="1" x14ac:dyDescent="0.25">
      <c r="A297" s="126"/>
      <c r="B297" s="126"/>
      <c r="C297" s="126"/>
      <c r="D297" s="126"/>
      <c r="E297" s="126"/>
      <c r="F297" s="126"/>
      <c r="G297" s="126"/>
      <c r="H297" s="126"/>
      <c r="I297" s="103"/>
      <c r="J297" s="103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</row>
    <row r="298" spans="1:87" s="125" customFormat="1" x14ac:dyDescent="0.25">
      <c r="A298" s="126"/>
      <c r="B298" s="126"/>
      <c r="C298" s="126"/>
      <c r="D298" s="126"/>
      <c r="E298" s="126"/>
      <c r="F298" s="126"/>
      <c r="G298" s="126"/>
      <c r="H298" s="126"/>
      <c r="I298" s="103"/>
      <c r="J298" s="103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</row>
    <row r="299" spans="1:87" s="125" customFormat="1" x14ac:dyDescent="0.25">
      <c r="A299" s="126"/>
      <c r="B299" s="126"/>
      <c r="C299" s="126"/>
      <c r="D299" s="126"/>
      <c r="E299" s="126"/>
      <c r="F299" s="126"/>
      <c r="G299" s="126"/>
      <c r="H299" s="126"/>
      <c r="I299" s="103"/>
      <c r="J299" s="103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</row>
    <row r="300" spans="1:87" s="125" customFormat="1" x14ac:dyDescent="0.25">
      <c r="A300" s="126"/>
      <c r="B300" s="126"/>
      <c r="C300" s="126"/>
      <c r="D300" s="126"/>
      <c r="E300" s="126"/>
      <c r="F300" s="124"/>
      <c r="G300" s="124"/>
      <c r="H300" s="124"/>
      <c r="I300" s="103"/>
      <c r="J300" s="103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</row>
    <row r="301" spans="1:87" s="125" customFormat="1" x14ac:dyDescent="0.25">
      <c r="A301" s="126"/>
      <c r="B301" s="126"/>
      <c r="C301" s="126"/>
      <c r="D301" s="126"/>
      <c r="E301" s="126"/>
      <c r="F301" s="126"/>
      <c r="G301" s="126"/>
      <c r="H301" s="126"/>
      <c r="I301" s="103"/>
      <c r="J301" s="103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</row>
    <row r="302" spans="1:87" s="125" customFormat="1" x14ac:dyDescent="0.25">
      <c r="A302" s="124"/>
      <c r="B302" s="124"/>
      <c r="C302" s="124"/>
      <c r="D302" s="124"/>
      <c r="E302" s="124"/>
      <c r="F302" s="127"/>
      <c r="G302" s="127"/>
      <c r="H302" s="127"/>
      <c r="I302" s="103"/>
      <c r="J302" s="103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</row>
    <row r="303" spans="1:87" s="125" customFormat="1" x14ac:dyDescent="0.25">
      <c r="A303" s="126"/>
      <c r="B303" s="126"/>
      <c r="C303" s="126"/>
      <c r="D303" s="126"/>
      <c r="E303" s="126"/>
      <c r="F303" s="126"/>
      <c r="G303" s="126"/>
      <c r="H303" s="126"/>
      <c r="I303" s="103"/>
      <c r="J303" s="103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</row>
    <row r="304" spans="1:87" s="125" customFormat="1" x14ac:dyDescent="0.25">
      <c r="A304" s="127"/>
      <c r="B304" s="127"/>
      <c r="C304" s="127"/>
      <c r="D304" s="127"/>
      <c r="E304" s="127"/>
      <c r="F304" s="126"/>
      <c r="G304" s="126"/>
      <c r="H304" s="126"/>
      <c r="I304" s="103"/>
      <c r="J304" s="103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</row>
    <row r="305" spans="1:87" s="125" customFormat="1" x14ac:dyDescent="0.25">
      <c r="A305" s="126"/>
      <c r="B305" s="126"/>
      <c r="C305" s="126"/>
      <c r="D305" s="126"/>
      <c r="E305" s="126"/>
      <c r="F305" s="126"/>
      <c r="G305" s="126"/>
      <c r="H305" s="126"/>
      <c r="I305" s="103"/>
      <c r="J305" s="103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</row>
    <row r="306" spans="1:87" s="125" customFormat="1" x14ac:dyDescent="0.25">
      <c r="A306" s="126"/>
      <c r="B306" s="126"/>
      <c r="C306" s="126"/>
      <c r="D306" s="126"/>
      <c r="E306" s="126"/>
      <c r="F306" s="126"/>
      <c r="G306" s="126"/>
      <c r="H306" s="126"/>
      <c r="I306" s="103"/>
      <c r="J306" s="103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</row>
    <row r="307" spans="1:87" s="125" customFormat="1" x14ac:dyDescent="0.25">
      <c r="A307" s="126"/>
      <c r="B307" s="126"/>
      <c r="C307" s="126"/>
      <c r="D307" s="126"/>
      <c r="E307" s="126"/>
      <c r="F307" s="126"/>
      <c r="G307" s="126"/>
      <c r="H307" s="126"/>
      <c r="I307" s="103"/>
      <c r="J307" s="103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</row>
    <row r="308" spans="1:87" s="125" customFormat="1" x14ac:dyDescent="0.25">
      <c r="A308" s="126"/>
      <c r="B308" s="126"/>
      <c r="C308" s="126"/>
      <c r="D308" s="126"/>
      <c r="E308" s="126"/>
      <c r="F308" s="126"/>
      <c r="G308" s="126"/>
      <c r="H308" s="126"/>
      <c r="I308" s="103"/>
      <c r="J308" s="103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</row>
    <row r="309" spans="1:87" s="125" customFormat="1" x14ac:dyDescent="0.25">
      <c r="A309" s="126"/>
      <c r="B309" s="126"/>
      <c r="C309" s="126"/>
      <c r="D309" s="126"/>
      <c r="E309" s="126"/>
      <c r="F309" s="124"/>
      <c r="G309" s="124"/>
      <c r="H309" s="124"/>
      <c r="I309" s="103"/>
      <c r="J309" s="103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</row>
    <row r="310" spans="1:87" s="125" customFormat="1" x14ac:dyDescent="0.25">
      <c r="A310" s="126"/>
      <c r="B310" s="126"/>
      <c r="C310" s="126"/>
      <c r="D310" s="126"/>
      <c r="E310" s="126"/>
      <c r="F310" s="126"/>
      <c r="G310" s="126"/>
      <c r="H310" s="126"/>
      <c r="I310" s="103"/>
      <c r="J310" s="103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</row>
    <row r="311" spans="1:87" s="125" customFormat="1" x14ac:dyDescent="0.25">
      <c r="A311" s="124"/>
      <c r="B311" s="124"/>
      <c r="C311" s="124"/>
      <c r="D311" s="124"/>
      <c r="E311" s="124"/>
      <c r="F311" s="126"/>
      <c r="G311" s="126"/>
      <c r="H311" s="126"/>
      <c r="I311" s="103"/>
      <c r="J311" s="103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</row>
    <row r="312" spans="1:87" s="125" customFormat="1" x14ac:dyDescent="0.25">
      <c r="A312" s="126"/>
      <c r="B312" s="126"/>
      <c r="C312" s="126"/>
      <c r="D312" s="126"/>
      <c r="E312" s="126"/>
      <c r="F312" s="126"/>
      <c r="G312" s="126"/>
      <c r="H312" s="126"/>
      <c r="I312" s="103"/>
      <c r="J312" s="103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</row>
    <row r="313" spans="1:87" s="125" customFormat="1" x14ac:dyDescent="0.25">
      <c r="A313" s="126"/>
      <c r="B313" s="126"/>
      <c r="C313" s="126"/>
      <c r="D313" s="126"/>
      <c r="E313" s="126"/>
      <c r="F313" s="126"/>
      <c r="G313" s="126"/>
      <c r="H313" s="126"/>
      <c r="I313" s="103"/>
      <c r="J313" s="103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</row>
    <row r="314" spans="1:87" s="125" customFormat="1" x14ac:dyDescent="0.25">
      <c r="A314" s="126"/>
      <c r="B314" s="126"/>
      <c r="C314" s="126"/>
      <c r="D314" s="126"/>
      <c r="E314" s="126"/>
      <c r="F314" s="126"/>
      <c r="G314" s="126"/>
      <c r="H314" s="126"/>
      <c r="I314" s="103"/>
      <c r="J314" s="103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</row>
    <row r="315" spans="1:87" s="125" customFormat="1" x14ac:dyDescent="0.25">
      <c r="A315" s="126"/>
      <c r="B315" s="126"/>
      <c r="C315" s="126"/>
      <c r="D315" s="126"/>
      <c r="E315" s="126"/>
      <c r="F315" s="126"/>
      <c r="G315" s="126"/>
      <c r="H315" s="126"/>
      <c r="I315" s="103"/>
      <c r="J315" s="103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</row>
    <row r="316" spans="1:87" s="125" customFormat="1" x14ac:dyDescent="0.25">
      <c r="A316" s="126"/>
      <c r="B316" s="126"/>
      <c r="C316" s="126"/>
      <c r="D316" s="126"/>
      <c r="E316" s="126"/>
      <c r="F316" s="126"/>
      <c r="G316" s="126"/>
      <c r="H316" s="126"/>
      <c r="I316" s="103"/>
      <c r="J316" s="103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</row>
    <row r="317" spans="1:87" s="125" customFormat="1" x14ac:dyDescent="0.25">
      <c r="A317" s="126"/>
      <c r="B317" s="126"/>
      <c r="C317" s="126"/>
      <c r="D317" s="126"/>
      <c r="E317" s="126"/>
      <c r="F317" s="126"/>
      <c r="G317" s="126"/>
      <c r="H317" s="126"/>
      <c r="I317" s="103"/>
      <c r="J317" s="103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</row>
    <row r="318" spans="1:87" s="125" customFormat="1" x14ac:dyDescent="0.25">
      <c r="A318" s="126"/>
      <c r="B318" s="126"/>
      <c r="C318" s="126"/>
      <c r="D318" s="126"/>
      <c r="E318" s="126"/>
      <c r="F318" s="126"/>
      <c r="G318" s="126"/>
      <c r="H318" s="126"/>
      <c r="I318" s="103"/>
      <c r="J318" s="103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</row>
    <row r="319" spans="1:87" s="125" customFormat="1" x14ac:dyDescent="0.25">
      <c r="A319" s="126"/>
      <c r="B319" s="126"/>
      <c r="C319" s="126"/>
      <c r="D319" s="126"/>
      <c r="E319" s="126"/>
      <c r="F319" s="126"/>
      <c r="G319" s="126"/>
      <c r="H319" s="126"/>
      <c r="I319" s="103"/>
      <c r="J319" s="103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</row>
    <row r="320" spans="1:87" s="125" customFormat="1" x14ac:dyDescent="0.25">
      <c r="A320" s="126"/>
      <c r="B320" s="126"/>
      <c r="C320" s="126"/>
      <c r="D320" s="126"/>
      <c r="E320" s="126"/>
      <c r="F320" s="126"/>
      <c r="G320" s="126"/>
      <c r="H320" s="126"/>
      <c r="I320" s="103"/>
      <c r="J320" s="103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</row>
    <row r="321" spans="1:87" s="125" customFormat="1" x14ac:dyDescent="0.25">
      <c r="A321" s="126"/>
      <c r="B321" s="126"/>
      <c r="C321" s="126"/>
      <c r="D321" s="126"/>
      <c r="E321" s="126"/>
      <c r="F321" s="126"/>
      <c r="G321" s="126"/>
      <c r="H321" s="126"/>
      <c r="I321" s="103"/>
      <c r="J321" s="103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</row>
    <row r="322" spans="1:87" s="125" customFormat="1" x14ac:dyDescent="0.25">
      <c r="A322" s="126"/>
      <c r="B322" s="126"/>
      <c r="C322" s="126"/>
      <c r="D322" s="126"/>
      <c r="E322" s="126"/>
      <c r="F322" s="124"/>
      <c r="G322" s="124"/>
      <c r="H322" s="124"/>
      <c r="I322" s="103"/>
      <c r="J322" s="103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</row>
    <row r="323" spans="1:87" s="125" customFormat="1" x14ac:dyDescent="0.25">
      <c r="A323" s="126"/>
      <c r="B323" s="126"/>
      <c r="C323" s="126"/>
      <c r="D323" s="126"/>
      <c r="E323" s="126"/>
      <c r="F323" s="126"/>
      <c r="G323" s="126"/>
      <c r="H323" s="126"/>
      <c r="I323" s="103"/>
      <c r="J323" s="103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</row>
    <row r="324" spans="1:87" s="125" customFormat="1" x14ac:dyDescent="0.25">
      <c r="A324" s="124"/>
      <c r="B324" s="124"/>
      <c r="C324" s="124"/>
      <c r="D324" s="124"/>
      <c r="E324" s="124"/>
      <c r="F324" s="127"/>
      <c r="G324" s="127"/>
      <c r="H324" s="127"/>
      <c r="I324" s="103"/>
      <c r="J324" s="103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</row>
    <row r="325" spans="1:87" s="125" customFormat="1" x14ac:dyDescent="0.25">
      <c r="A325" s="126"/>
      <c r="B325" s="126"/>
      <c r="C325" s="126"/>
      <c r="D325" s="126"/>
      <c r="E325" s="126"/>
      <c r="F325" s="124"/>
      <c r="G325" s="124"/>
      <c r="H325" s="124"/>
      <c r="I325" s="103"/>
      <c r="J325" s="103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</row>
    <row r="326" spans="1:87" s="125" customFormat="1" x14ac:dyDescent="0.25">
      <c r="A326" s="127"/>
      <c r="B326" s="127"/>
      <c r="C326" s="127"/>
      <c r="D326" s="127"/>
      <c r="E326" s="127"/>
      <c r="F326" s="126"/>
      <c r="G326" s="126"/>
      <c r="H326" s="126"/>
      <c r="I326" s="103"/>
      <c r="J326" s="103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</row>
    <row r="327" spans="1:87" s="125" customFormat="1" x14ac:dyDescent="0.25">
      <c r="A327" s="124"/>
      <c r="B327" s="124"/>
      <c r="C327" s="124"/>
      <c r="D327" s="124"/>
      <c r="E327" s="124"/>
      <c r="F327" s="126"/>
      <c r="G327" s="126"/>
      <c r="H327" s="126"/>
      <c r="I327" s="103"/>
      <c r="J327" s="103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</row>
    <row r="328" spans="1:87" s="125" customFormat="1" x14ac:dyDescent="0.25">
      <c r="A328" s="126"/>
      <c r="B328" s="126"/>
      <c r="C328" s="126"/>
      <c r="D328" s="126"/>
      <c r="E328" s="126"/>
      <c r="F328" s="126"/>
      <c r="G328" s="126"/>
      <c r="H328" s="126"/>
      <c r="I328" s="103"/>
      <c r="J328" s="103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</row>
    <row r="329" spans="1:87" s="125" customFormat="1" x14ac:dyDescent="0.25">
      <c r="A329" s="126"/>
      <c r="B329" s="126"/>
      <c r="C329" s="126"/>
      <c r="D329" s="126"/>
      <c r="E329" s="126"/>
      <c r="F329" s="126"/>
      <c r="G329" s="126"/>
      <c r="H329" s="126"/>
      <c r="I329" s="103"/>
      <c r="J329" s="103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</row>
    <row r="330" spans="1:87" s="125" customFormat="1" x14ac:dyDescent="0.25">
      <c r="A330" s="126"/>
      <c r="B330" s="126"/>
      <c r="C330" s="126"/>
      <c r="D330" s="126"/>
      <c r="E330" s="126"/>
      <c r="F330" s="126"/>
      <c r="G330" s="126"/>
      <c r="H330" s="126"/>
      <c r="I330" s="103"/>
      <c r="J330" s="103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</row>
    <row r="331" spans="1:87" s="125" customFormat="1" x14ac:dyDescent="0.25">
      <c r="A331" s="126"/>
      <c r="B331" s="126"/>
      <c r="C331" s="126"/>
      <c r="D331" s="126"/>
      <c r="E331" s="126"/>
      <c r="F331" s="126"/>
      <c r="G331" s="126"/>
      <c r="H331" s="126"/>
      <c r="I331" s="103"/>
      <c r="J331" s="103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</row>
    <row r="332" spans="1:87" s="125" customFormat="1" x14ac:dyDescent="0.25">
      <c r="A332" s="126"/>
      <c r="B332" s="126"/>
      <c r="C332" s="126"/>
      <c r="D332" s="126"/>
      <c r="E332" s="126"/>
      <c r="F332" s="124"/>
      <c r="G332" s="124"/>
      <c r="H332" s="124"/>
      <c r="I332" s="103"/>
      <c r="J332" s="103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</row>
    <row r="333" spans="1:87" s="125" customFormat="1" x14ac:dyDescent="0.25">
      <c r="A333" s="126"/>
      <c r="B333" s="126"/>
      <c r="C333" s="126"/>
      <c r="D333" s="126"/>
      <c r="E333" s="126"/>
      <c r="F333" s="126"/>
      <c r="G333" s="126"/>
      <c r="H333" s="126"/>
      <c r="I333" s="103"/>
      <c r="J333" s="103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</row>
    <row r="334" spans="1:87" s="125" customFormat="1" x14ac:dyDescent="0.25">
      <c r="A334" s="124"/>
      <c r="B334" s="124"/>
      <c r="C334" s="124"/>
      <c r="D334" s="124"/>
      <c r="E334" s="124"/>
      <c r="F334" s="132"/>
      <c r="G334" s="132"/>
      <c r="H334" s="132"/>
      <c r="I334" s="103"/>
      <c r="J334" s="103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</row>
    <row r="335" spans="1:87" s="125" customFormat="1" x14ac:dyDescent="0.25">
      <c r="A335" s="126"/>
      <c r="B335" s="126"/>
      <c r="C335" s="126"/>
      <c r="D335" s="126"/>
      <c r="E335" s="126"/>
      <c r="F335" s="133"/>
      <c r="G335" s="133"/>
      <c r="H335" s="133"/>
      <c r="I335" s="103"/>
      <c r="J335" s="103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</row>
    <row r="336" spans="1:87" s="125" customFormat="1" x14ac:dyDescent="0.25">
      <c r="A336" s="132"/>
      <c r="B336" s="132"/>
      <c r="C336" s="132"/>
      <c r="D336" s="132"/>
      <c r="E336" s="132"/>
      <c r="F336" s="133"/>
      <c r="G336" s="133"/>
      <c r="H336" s="133"/>
      <c r="I336" s="103"/>
      <c r="J336" s="103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</row>
    <row r="337" spans="1:87" s="125" customFormat="1" x14ac:dyDescent="0.25">
      <c r="A337" s="133"/>
      <c r="B337" s="133"/>
      <c r="C337" s="133"/>
      <c r="D337" s="133"/>
      <c r="E337" s="133"/>
      <c r="F337" s="126"/>
      <c r="G337" s="126"/>
      <c r="H337" s="126"/>
      <c r="I337" s="103"/>
      <c r="J337" s="103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</row>
    <row r="338" spans="1:87" s="125" customFormat="1" x14ac:dyDescent="0.25">
      <c r="A338" s="133"/>
      <c r="B338" s="133"/>
      <c r="C338" s="133"/>
      <c r="D338" s="133"/>
      <c r="E338" s="133"/>
      <c r="F338" s="126"/>
      <c r="G338" s="126"/>
      <c r="H338" s="126"/>
      <c r="I338" s="103"/>
      <c r="J338" s="103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</row>
    <row r="339" spans="1:87" s="125" customFormat="1" x14ac:dyDescent="0.25">
      <c r="A339" s="126"/>
      <c r="B339" s="126"/>
      <c r="C339" s="126"/>
      <c r="D339" s="126"/>
      <c r="E339" s="126"/>
      <c r="F339" s="126"/>
      <c r="G339" s="126"/>
      <c r="H339" s="126"/>
      <c r="I339" s="103"/>
      <c r="J339" s="103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</row>
    <row r="340" spans="1:87" s="125" customFormat="1" x14ac:dyDescent="0.25">
      <c r="A340" s="126"/>
      <c r="B340" s="126"/>
      <c r="C340" s="126"/>
      <c r="D340" s="126"/>
      <c r="E340" s="126"/>
      <c r="F340" s="126"/>
      <c r="G340" s="126"/>
      <c r="H340" s="126"/>
      <c r="I340" s="103"/>
      <c r="J340" s="103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</row>
    <row r="341" spans="1:87" s="125" customFormat="1" x14ac:dyDescent="0.25">
      <c r="A341" s="126"/>
      <c r="B341" s="126"/>
      <c r="C341" s="126"/>
      <c r="D341" s="126"/>
      <c r="E341" s="126"/>
      <c r="F341" s="126"/>
      <c r="G341" s="126"/>
      <c r="H341" s="126"/>
      <c r="I341" s="103"/>
      <c r="J341" s="103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</row>
    <row r="342" spans="1:87" s="125" customFormat="1" x14ac:dyDescent="0.25">
      <c r="A342" s="126"/>
      <c r="B342" s="126"/>
      <c r="C342" s="126"/>
      <c r="D342" s="126"/>
      <c r="E342" s="126"/>
      <c r="F342" s="126"/>
      <c r="G342" s="126"/>
      <c r="H342" s="126"/>
      <c r="I342" s="103"/>
      <c r="J342" s="103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</row>
    <row r="343" spans="1:87" s="125" customFormat="1" x14ac:dyDescent="0.25">
      <c r="A343" s="126"/>
      <c r="B343" s="126"/>
      <c r="C343" s="126"/>
      <c r="D343" s="126"/>
      <c r="E343" s="126"/>
      <c r="F343" s="126"/>
      <c r="G343" s="126"/>
      <c r="H343" s="126"/>
      <c r="I343" s="103"/>
      <c r="J343" s="103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</row>
    <row r="344" spans="1:87" s="125" customFormat="1" x14ac:dyDescent="0.25">
      <c r="A344" s="126"/>
      <c r="B344" s="126"/>
      <c r="C344" s="126"/>
      <c r="D344" s="126"/>
      <c r="E344" s="126"/>
      <c r="F344" s="126"/>
      <c r="G344" s="126"/>
      <c r="H344" s="126"/>
      <c r="I344" s="103"/>
      <c r="J344" s="103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</row>
    <row r="345" spans="1:87" s="125" customFormat="1" x14ac:dyDescent="0.25">
      <c r="A345" s="126"/>
      <c r="B345" s="126"/>
      <c r="C345" s="126"/>
      <c r="D345" s="126"/>
      <c r="E345" s="126"/>
      <c r="F345" s="126"/>
      <c r="G345" s="126"/>
      <c r="H345" s="126"/>
      <c r="I345" s="103"/>
      <c r="J345" s="103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</row>
    <row r="346" spans="1:87" s="125" customFormat="1" x14ac:dyDescent="0.25">
      <c r="A346" s="126"/>
      <c r="B346" s="126"/>
      <c r="C346" s="126"/>
      <c r="D346" s="126"/>
      <c r="E346" s="126"/>
      <c r="F346" s="126"/>
      <c r="G346" s="126"/>
      <c r="H346" s="126"/>
      <c r="I346" s="103"/>
      <c r="J346" s="103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</row>
    <row r="347" spans="1:87" s="125" customFormat="1" x14ac:dyDescent="0.25">
      <c r="A347" s="126"/>
      <c r="B347" s="126"/>
      <c r="C347" s="126"/>
      <c r="D347" s="126"/>
      <c r="E347" s="126"/>
      <c r="F347" s="126"/>
      <c r="G347" s="126"/>
      <c r="H347" s="126"/>
      <c r="I347" s="103"/>
      <c r="J347" s="103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</row>
    <row r="348" spans="1:87" s="125" customFormat="1" x14ac:dyDescent="0.25">
      <c r="A348" s="126"/>
      <c r="B348" s="126"/>
      <c r="C348" s="126"/>
      <c r="D348" s="126"/>
      <c r="E348" s="126"/>
      <c r="F348" s="126"/>
      <c r="G348" s="126"/>
      <c r="H348" s="126"/>
      <c r="I348" s="103"/>
      <c r="J348" s="103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</row>
    <row r="349" spans="1:87" s="125" customFormat="1" x14ac:dyDescent="0.25">
      <c r="A349" s="126"/>
      <c r="B349" s="126"/>
      <c r="C349" s="126"/>
      <c r="D349" s="126"/>
      <c r="E349" s="126"/>
      <c r="F349" s="126"/>
      <c r="G349" s="126"/>
      <c r="H349" s="126"/>
      <c r="I349" s="103"/>
      <c r="J349" s="103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</row>
    <row r="350" spans="1:87" s="125" customFormat="1" x14ac:dyDescent="0.25">
      <c r="A350" s="126"/>
      <c r="B350" s="126"/>
      <c r="C350" s="126"/>
      <c r="D350" s="126"/>
      <c r="E350" s="126"/>
      <c r="F350" s="129"/>
      <c r="G350" s="129"/>
      <c r="H350" s="129"/>
      <c r="I350" s="103"/>
      <c r="J350" s="103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</row>
    <row r="351" spans="1:87" s="125" customFormat="1" x14ac:dyDescent="0.25">
      <c r="A351" s="126"/>
      <c r="B351" s="126"/>
      <c r="C351" s="126"/>
      <c r="D351" s="126"/>
      <c r="E351" s="126"/>
      <c r="F351" s="126"/>
      <c r="G351" s="126"/>
      <c r="H351" s="126"/>
      <c r="I351" s="103"/>
      <c r="J351" s="103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</row>
    <row r="352" spans="1:87" s="125" customFormat="1" x14ac:dyDescent="0.25">
      <c r="A352" s="129"/>
      <c r="B352" s="129"/>
      <c r="C352" s="129"/>
      <c r="D352" s="129"/>
      <c r="E352" s="129"/>
      <c r="F352" s="126"/>
      <c r="G352" s="126"/>
      <c r="H352" s="126"/>
      <c r="I352" s="103"/>
      <c r="J352" s="103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</row>
    <row r="353" spans="1:87" s="125" customFormat="1" x14ac:dyDescent="0.25">
      <c r="A353" s="126"/>
      <c r="B353" s="126"/>
      <c r="C353" s="126"/>
      <c r="D353" s="126"/>
      <c r="E353" s="126"/>
      <c r="F353" s="126"/>
      <c r="G353" s="126"/>
      <c r="H353" s="126"/>
      <c r="I353" s="103"/>
      <c r="J353" s="103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</row>
    <row r="354" spans="1:87" s="125" customFormat="1" x14ac:dyDescent="0.25">
      <c r="A354" s="126"/>
      <c r="B354" s="126"/>
      <c r="C354" s="126"/>
      <c r="D354" s="126"/>
      <c r="E354" s="126"/>
      <c r="F354" s="126"/>
      <c r="G354" s="126"/>
      <c r="H354" s="126"/>
      <c r="I354" s="103"/>
      <c r="J354" s="103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</row>
    <row r="355" spans="1:87" s="125" customFormat="1" x14ac:dyDescent="0.25">
      <c r="A355" s="126"/>
      <c r="B355" s="126"/>
      <c r="C355" s="126"/>
      <c r="D355" s="126"/>
      <c r="E355" s="126"/>
      <c r="F355" s="126"/>
      <c r="G355" s="126"/>
      <c r="H355" s="126"/>
      <c r="I355" s="103"/>
      <c r="J355" s="103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</row>
    <row r="356" spans="1:87" s="125" customFormat="1" x14ac:dyDescent="0.25">
      <c r="A356" s="126"/>
      <c r="B356" s="126"/>
      <c r="C356" s="126"/>
      <c r="D356" s="126"/>
      <c r="E356" s="126"/>
      <c r="F356" s="126"/>
      <c r="G356" s="126"/>
      <c r="H356" s="126"/>
      <c r="I356" s="103"/>
      <c r="J356" s="103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</row>
    <row r="357" spans="1:87" s="125" customFormat="1" x14ac:dyDescent="0.25">
      <c r="A357" s="126"/>
      <c r="B357" s="126"/>
      <c r="C357" s="126"/>
      <c r="D357" s="126"/>
      <c r="E357" s="126"/>
      <c r="F357" s="126"/>
      <c r="G357" s="126"/>
      <c r="H357" s="126"/>
      <c r="I357" s="103"/>
      <c r="J357" s="103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</row>
    <row r="358" spans="1:87" s="125" customFormat="1" x14ac:dyDescent="0.25">
      <c r="A358" s="126"/>
      <c r="B358" s="126"/>
      <c r="C358" s="126"/>
      <c r="D358" s="126"/>
      <c r="E358" s="126"/>
      <c r="F358" s="126"/>
      <c r="G358" s="126"/>
      <c r="H358" s="126"/>
      <c r="I358" s="103"/>
      <c r="J358" s="103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</row>
    <row r="359" spans="1:87" s="125" customFormat="1" x14ac:dyDescent="0.25">
      <c r="A359" s="126"/>
      <c r="B359" s="126"/>
      <c r="C359" s="126"/>
      <c r="D359" s="126"/>
      <c r="E359" s="126"/>
      <c r="F359" s="126"/>
      <c r="G359" s="126"/>
      <c r="H359" s="126"/>
      <c r="I359" s="103"/>
      <c r="J359" s="103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</row>
    <row r="360" spans="1:87" s="125" customFormat="1" x14ac:dyDescent="0.25">
      <c r="A360" s="126"/>
      <c r="B360" s="126"/>
      <c r="C360" s="126"/>
      <c r="D360" s="126"/>
      <c r="E360" s="126"/>
      <c r="F360" s="126"/>
      <c r="G360" s="126"/>
      <c r="H360" s="126"/>
      <c r="I360" s="103"/>
      <c r="J360" s="103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</row>
    <row r="361" spans="1:87" s="125" customFormat="1" x14ac:dyDescent="0.25">
      <c r="A361" s="126"/>
      <c r="B361" s="126"/>
      <c r="C361" s="126"/>
      <c r="D361" s="126"/>
      <c r="E361" s="126"/>
      <c r="F361" s="126"/>
      <c r="G361" s="126"/>
      <c r="H361" s="126"/>
      <c r="I361" s="103"/>
      <c r="J361" s="103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</row>
    <row r="362" spans="1:87" s="125" customFormat="1" x14ac:dyDescent="0.25">
      <c r="A362" s="126"/>
      <c r="B362" s="126"/>
      <c r="C362" s="126"/>
      <c r="D362" s="126"/>
      <c r="E362" s="126"/>
      <c r="F362" s="126"/>
      <c r="G362" s="126"/>
      <c r="H362" s="126"/>
      <c r="I362" s="103"/>
      <c r="J362" s="103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</row>
    <row r="363" spans="1:87" s="125" customFormat="1" x14ac:dyDescent="0.25">
      <c r="A363" s="126"/>
      <c r="B363" s="126"/>
      <c r="C363" s="126"/>
      <c r="D363" s="126"/>
      <c r="E363" s="126"/>
      <c r="F363" s="127"/>
      <c r="G363" s="127"/>
      <c r="H363" s="127"/>
      <c r="I363" s="103"/>
      <c r="J363" s="103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</row>
    <row r="364" spans="1:87" s="125" customFormat="1" x14ac:dyDescent="0.25">
      <c r="A364" s="126"/>
      <c r="B364" s="126"/>
      <c r="C364" s="126"/>
      <c r="D364" s="126"/>
      <c r="E364" s="126"/>
      <c r="F364" s="127"/>
      <c r="G364" s="127"/>
      <c r="H364" s="127"/>
      <c r="I364" s="103"/>
      <c r="J364" s="103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</row>
    <row r="365" spans="1:87" s="125" customFormat="1" x14ac:dyDescent="0.25">
      <c r="A365" s="127"/>
      <c r="B365" s="127"/>
      <c r="C365" s="127"/>
      <c r="D365" s="127"/>
      <c r="E365" s="127"/>
      <c r="F365" s="127"/>
      <c r="G365" s="127"/>
      <c r="H365" s="127"/>
      <c r="I365" s="103"/>
      <c r="J365" s="103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</row>
    <row r="366" spans="1:87" s="125" customFormat="1" x14ac:dyDescent="0.25">
      <c r="A366" s="127"/>
      <c r="B366" s="127"/>
      <c r="C366" s="127"/>
      <c r="D366" s="127"/>
      <c r="E366" s="127"/>
      <c r="F366" s="129"/>
      <c r="G366" s="129"/>
      <c r="H366" s="129"/>
      <c r="I366" s="103"/>
      <c r="J366" s="103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</row>
    <row r="367" spans="1:87" s="125" customFormat="1" x14ac:dyDescent="0.25">
      <c r="A367" s="127"/>
      <c r="B367" s="127"/>
      <c r="C367" s="127"/>
      <c r="D367" s="127"/>
      <c r="E367" s="127"/>
      <c r="F367" s="126"/>
      <c r="G367" s="126"/>
      <c r="H367" s="126"/>
      <c r="I367" s="103"/>
      <c r="J367" s="103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</row>
    <row r="368" spans="1:87" s="125" customFormat="1" x14ac:dyDescent="0.25">
      <c r="A368" s="129"/>
      <c r="B368" s="129"/>
      <c r="C368" s="129"/>
      <c r="D368" s="129"/>
      <c r="E368" s="129"/>
      <c r="F368" s="126"/>
      <c r="G368" s="126"/>
      <c r="H368" s="126"/>
      <c r="I368" s="103"/>
      <c r="J368" s="103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</row>
    <row r="369" spans="1:87" s="125" customFormat="1" x14ac:dyDescent="0.25">
      <c r="A369" s="126"/>
      <c r="B369" s="126"/>
      <c r="C369" s="126"/>
      <c r="D369" s="126"/>
      <c r="E369" s="126"/>
      <c r="F369" s="126"/>
      <c r="G369" s="126"/>
      <c r="H369" s="126"/>
      <c r="I369" s="103"/>
      <c r="J369" s="103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</row>
    <row r="370" spans="1:87" s="125" customFormat="1" x14ac:dyDescent="0.25">
      <c r="A370" s="126"/>
      <c r="B370" s="126"/>
      <c r="C370" s="126"/>
      <c r="D370" s="126"/>
      <c r="E370" s="126"/>
      <c r="F370" s="126"/>
      <c r="G370" s="126"/>
      <c r="H370" s="126"/>
      <c r="I370" s="103"/>
      <c r="J370" s="103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</row>
    <row r="371" spans="1:87" s="125" customFormat="1" x14ac:dyDescent="0.25">
      <c r="A371" s="126"/>
      <c r="B371" s="126"/>
      <c r="C371" s="126"/>
      <c r="D371" s="126"/>
      <c r="E371" s="126"/>
      <c r="F371" s="129"/>
      <c r="G371" s="129"/>
      <c r="H371" s="129"/>
      <c r="I371" s="103"/>
      <c r="J371" s="103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</row>
    <row r="372" spans="1:87" s="125" customFormat="1" x14ac:dyDescent="0.25">
      <c r="A372" s="126"/>
      <c r="B372" s="126"/>
      <c r="C372" s="126"/>
      <c r="D372" s="126"/>
      <c r="E372" s="126"/>
      <c r="F372" s="129"/>
      <c r="G372" s="129"/>
      <c r="H372" s="129"/>
      <c r="I372" s="103"/>
      <c r="J372" s="103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</row>
    <row r="373" spans="1:87" s="125" customFormat="1" x14ac:dyDescent="0.25">
      <c r="A373" s="129"/>
      <c r="B373" s="129"/>
      <c r="C373" s="129"/>
      <c r="D373" s="129"/>
      <c r="E373" s="129"/>
      <c r="F373" s="129"/>
      <c r="G373" s="129"/>
      <c r="H373" s="129"/>
      <c r="I373" s="103"/>
      <c r="J373" s="103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</row>
    <row r="374" spans="1:87" s="125" customFormat="1" x14ac:dyDescent="0.25">
      <c r="A374" s="129"/>
      <c r="B374" s="129"/>
      <c r="C374" s="129"/>
      <c r="D374" s="129"/>
      <c r="E374" s="129"/>
      <c r="F374" s="128"/>
      <c r="G374" s="128"/>
      <c r="H374" s="128"/>
      <c r="I374" s="103"/>
      <c r="J374" s="103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</row>
    <row r="375" spans="1:87" s="125" customFormat="1" x14ac:dyDescent="0.25">
      <c r="A375" s="129"/>
      <c r="B375" s="129"/>
      <c r="C375" s="129"/>
      <c r="D375" s="129"/>
      <c r="E375" s="129"/>
      <c r="F375" s="126"/>
      <c r="G375" s="126"/>
      <c r="H375" s="126"/>
      <c r="I375" s="103"/>
      <c r="J375" s="103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</row>
    <row r="376" spans="1:87" s="125" customFormat="1" x14ac:dyDescent="0.25">
      <c r="A376" s="128"/>
      <c r="B376" s="128"/>
      <c r="C376" s="128"/>
      <c r="D376" s="128"/>
      <c r="E376" s="128"/>
      <c r="F376" s="126"/>
      <c r="G376" s="126"/>
      <c r="H376" s="126"/>
      <c r="I376" s="103"/>
      <c r="J376" s="103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</row>
    <row r="377" spans="1:87" s="125" customFormat="1" x14ac:dyDescent="0.25">
      <c r="A377" s="126"/>
      <c r="B377" s="126"/>
      <c r="C377" s="126"/>
      <c r="D377" s="126"/>
      <c r="E377" s="126"/>
      <c r="F377" s="126"/>
      <c r="G377" s="126"/>
      <c r="H377" s="126"/>
      <c r="I377" s="103"/>
      <c r="J377" s="103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</row>
    <row r="378" spans="1:87" s="125" customFormat="1" x14ac:dyDescent="0.25">
      <c r="A378" s="126"/>
      <c r="B378" s="126"/>
      <c r="C378" s="126"/>
      <c r="D378" s="126"/>
      <c r="E378" s="126"/>
      <c r="F378" s="126"/>
      <c r="G378" s="126"/>
      <c r="H378" s="126"/>
      <c r="I378" s="103"/>
      <c r="J378" s="103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</row>
    <row r="379" spans="1:87" s="125" customFormat="1" x14ac:dyDescent="0.25">
      <c r="A379" s="126"/>
      <c r="B379" s="126"/>
      <c r="C379" s="126"/>
      <c r="D379" s="126"/>
      <c r="E379" s="126"/>
      <c r="F379" s="126"/>
      <c r="G379" s="126"/>
      <c r="H379" s="126"/>
      <c r="I379" s="103"/>
      <c r="J379" s="103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</row>
    <row r="380" spans="1:87" s="125" customFormat="1" x14ac:dyDescent="0.25">
      <c r="A380" s="126"/>
      <c r="B380" s="126"/>
      <c r="C380" s="126"/>
      <c r="D380" s="126"/>
      <c r="E380" s="126"/>
      <c r="F380" s="126"/>
      <c r="G380" s="126"/>
      <c r="H380" s="126"/>
      <c r="I380" s="103"/>
      <c r="J380" s="103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</row>
    <row r="381" spans="1:87" s="125" customFormat="1" x14ac:dyDescent="0.25">
      <c r="A381" s="126"/>
      <c r="B381" s="126"/>
      <c r="C381" s="126"/>
      <c r="D381" s="126"/>
      <c r="E381" s="126"/>
      <c r="F381" s="126"/>
      <c r="G381" s="126"/>
      <c r="H381" s="126"/>
      <c r="I381" s="103"/>
      <c r="J381" s="103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</row>
    <row r="382" spans="1:87" s="125" customFormat="1" x14ac:dyDescent="0.25">
      <c r="A382" s="126"/>
      <c r="B382" s="126"/>
      <c r="C382" s="126"/>
      <c r="D382" s="126"/>
      <c r="E382" s="126"/>
      <c r="F382" s="124"/>
      <c r="G382" s="124"/>
      <c r="H382" s="124"/>
      <c r="I382" s="103"/>
      <c r="J382" s="103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</row>
    <row r="383" spans="1:87" s="125" customFormat="1" x14ac:dyDescent="0.25">
      <c r="A383" s="126"/>
      <c r="B383" s="126"/>
      <c r="C383" s="126"/>
      <c r="D383" s="126"/>
      <c r="E383" s="126"/>
      <c r="F383" s="124"/>
      <c r="G383" s="124"/>
      <c r="H383" s="124"/>
      <c r="I383" s="103"/>
      <c r="J383" s="103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</row>
    <row r="384" spans="1:87" s="125" customFormat="1" x14ac:dyDescent="0.25">
      <c r="A384" s="124"/>
      <c r="B384" s="124"/>
      <c r="C384" s="124"/>
      <c r="D384" s="124"/>
      <c r="E384" s="124"/>
      <c r="F384" s="126"/>
      <c r="G384" s="126"/>
      <c r="H384" s="126"/>
      <c r="I384" s="103"/>
      <c r="J384" s="103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</row>
    <row r="385" spans="1:87" s="125" customFormat="1" x14ac:dyDescent="0.25">
      <c r="A385" s="124"/>
      <c r="B385" s="124"/>
      <c r="C385" s="124"/>
      <c r="D385" s="124"/>
      <c r="E385" s="124"/>
      <c r="F385" s="126"/>
      <c r="G385" s="126"/>
      <c r="H385" s="126"/>
      <c r="I385" s="103"/>
      <c r="J385" s="103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</row>
    <row r="386" spans="1:87" s="125" customFormat="1" x14ac:dyDescent="0.25">
      <c r="A386" s="126"/>
      <c r="B386" s="126"/>
      <c r="C386" s="126"/>
      <c r="D386" s="126"/>
      <c r="E386" s="126"/>
      <c r="F386" s="129"/>
      <c r="G386" s="129"/>
      <c r="H386" s="129"/>
      <c r="I386" s="103"/>
      <c r="J386" s="103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</row>
    <row r="387" spans="1:87" s="125" customFormat="1" x14ac:dyDescent="0.25">
      <c r="A387" s="126"/>
      <c r="B387" s="126"/>
      <c r="C387" s="126"/>
      <c r="D387" s="126"/>
      <c r="E387" s="126"/>
      <c r="F387" s="126"/>
      <c r="G387" s="126"/>
      <c r="H387" s="126"/>
      <c r="I387" s="103"/>
      <c r="J387" s="103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</row>
    <row r="388" spans="1:87" s="125" customFormat="1" x14ac:dyDescent="0.25">
      <c r="A388" s="129"/>
      <c r="B388" s="129"/>
      <c r="C388" s="129"/>
      <c r="D388" s="129"/>
      <c r="E388" s="129"/>
      <c r="F388" s="126"/>
      <c r="G388" s="126"/>
      <c r="H388" s="126"/>
      <c r="I388" s="103"/>
      <c r="J388" s="103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</row>
    <row r="389" spans="1:87" s="125" customFormat="1" x14ac:dyDescent="0.25">
      <c r="A389" s="126"/>
      <c r="B389" s="126"/>
      <c r="C389" s="126"/>
      <c r="D389" s="126"/>
      <c r="E389" s="126"/>
      <c r="F389" s="126"/>
      <c r="G389" s="126"/>
      <c r="H389" s="126"/>
      <c r="I389" s="103"/>
      <c r="J389" s="103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</row>
    <row r="390" spans="1:87" s="125" customFormat="1" x14ac:dyDescent="0.25">
      <c r="A390" s="126"/>
      <c r="B390" s="126"/>
      <c r="C390" s="126"/>
      <c r="D390" s="126"/>
      <c r="E390" s="126"/>
      <c r="F390" s="126"/>
      <c r="G390" s="126"/>
      <c r="H390" s="126"/>
      <c r="I390" s="103"/>
      <c r="J390" s="103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</row>
    <row r="391" spans="1:87" s="125" customFormat="1" x14ac:dyDescent="0.25">
      <c r="A391" s="126"/>
      <c r="B391" s="126"/>
      <c r="C391" s="126"/>
      <c r="D391" s="126"/>
      <c r="E391" s="126"/>
      <c r="F391" s="124"/>
      <c r="G391" s="124"/>
      <c r="H391" s="124"/>
      <c r="I391" s="103"/>
      <c r="J391" s="103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</row>
    <row r="392" spans="1:87" s="125" customFormat="1" x14ac:dyDescent="0.25">
      <c r="A392" s="126"/>
      <c r="B392" s="126"/>
      <c r="C392" s="126"/>
      <c r="D392" s="126"/>
      <c r="E392" s="126"/>
      <c r="F392" s="126"/>
      <c r="G392" s="126"/>
      <c r="H392" s="126"/>
      <c r="I392" s="103"/>
      <c r="J392" s="103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</row>
    <row r="393" spans="1:87" s="125" customFormat="1" x14ac:dyDescent="0.25">
      <c r="A393" s="124"/>
      <c r="B393" s="124"/>
      <c r="C393" s="124"/>
      <c r="D393" s="124"/>
      <c r="E393" s="124"/>
      <c r="F393" s="126"/>
      <c r="G393" s="126"/>
      <c r="H393" s="126"/>
      <c r="I393" s="103"/>
      <c r="J393" s="103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</row>
    <row r="394" spans="1:87" s="125" customFormat="1" x14ac:dyDescent="0.25">
      <c r="A394" s="126"/>
      <c r="B394" s="126"/>
      <c r="C394" s="126"/>
      <c r="D394" s="126"/>
      <c r="E394" s="126"/>
      <c r="F394" s="126"/>
      <c r="G394" s="126"/>
      <c r="H394" s="126"/>
      <c r="I394" s="103"/>
      <c r="J394" s="103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</row>
    <row r="395" spans="1:87" s="125" customFormat="1" x14ac:dyDescent="0.25">
      <c r="A395" s="126"/>
      <c r="B395" s="126"/>
      <c r="C395" s="126"/>
      <c r="D395" s="126"/>
      <c r="E395" s="126"/>
      <c r="F395" s="129"/>
      <c r="G395" s="129"/>
      <c r="H395" s="129"/>
      <c r="I395" s="103"/>
      <c r="J395" s="103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</row>
    <row r="396" spans="1:87" s="125" customFormat="1" x14ac:dyDescent="0.25">
      <c r="A396" s="126"/>
      <c r="B396" s="126"/>
      <c r="C396" s="126"/>
      <c r="D396" s="126"/>
      <c r="E396" s="126"/>
      <c r="F396" s="129"/>
      <c r="G396" s="129"/>
      <c r="H396" s="129"/>
      <c r="I396" s="103"/>
      <c r="J396" s="103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</row>
    <row r="397" spans="1:87" s="125" customFormat="1" x14ac:dyDescent="0.25">
      <c r="A397" s="129"/>
      <c r="B397" s="129"/>
      <c r="C397" s="129"/>
      <c r="D397" s="129"/>
      <c r="E397" s="129"/>
      <c r="F397" s="126"/>
      <c r="G397" s="126"/>
      <c r="H397" s="126"/>
      <c r="I397" s="103"/>
      <c r="J397" s="103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</row>
    <row r="398" spans="1:87" s="125" customFormat="1" x14ac:dyDescent="0.25">
      <c r="A398" s="129"/>
      <c r="B398" s="129"/>
      <c r="C398" s="129"/>
      <c r="D398" s="129"/>
      <c r="E398" s="129"/>
      <c r="F398" s="129"/>
      <c r="G398" s="129"/>
      <c r="H398" s="129"/>
      <c r="I398" s="103"/>
      <c r="J398" s="103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</row>
    <row r="399" spans="1:87" s="125" customFormat="1" x14ac:dyDescent="0.25">
      <c r="A399" s="126"/>
      <c r="B399" s="126"/>
      <c r="C399" s="126"/>
      <c r="D399" s="126"/>
      <c r="E399" s="126"/>
      <c r="F399" s="129"/>
      <c r="G399" s="129"/>
      <c r="H399" s="129"/>
      <c r="I399" s="103"/>
      <c r="J399" s="103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</row>
    <row r="400" spans="1:87" s="125" customFormat="1" x14ac:dyDescent="0.25">
      <c r="A400" s="129"/>
      <c r="B400" s="129"/>
      <c r="C400" s="129"/>
      <c r="D400" s="129"/>
      <c r="E400" s="129"/>
      <c r="F400" s="129"/>
      <c r="G400" s="129"/>
      <c r="H400" s="129"/>
      <c r="I400" s="103"/>
      <c r="J400" s="103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</row>
    <row r="401" spans="1:87" s="125" customFormat="1" x14ac:dyDescent="0.25">
      <c r="A401" s="129"/>
      <c r="B401" s="129"/>
      <c r="C401" s="129"/>
      <c r="D401" s="129"/>
      <c r="E401" s="129"/>
      <c r="F401" s="127"/>
      <c r="G401" s="127"/>
      <c r="H401" s="127"/>
      <c r="I401" s="103"/>
      <c r="J401" s="103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</row>
    <row r="402" spans="1:87" s="125" customFormat="1" x14ac:dyDescent="0.25">
      <c r="A402" s="129"/>
      <c r="B402" s="129"/>
      <c r="C402" s="129"/>
      <c r="D402" s="129"/>
      <c r="E402" s="129"/>
      <c r="F402" s="129"/>
      <c r="G402" s="129"/>
      <c r="H402" s="129"/>
      <c r="I402" s="103"/>
      <c r="J402" s="103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</row>
    <row r="403" spans="1:87" s="125" customFormat="1" x14ac:dyDescent="0.25">
      <c r="A403" s="127"/>
      <c r="B403" s="127"/>
      <c r="C403" s="127"/>
      <c r="D403" s="127"/>
      <c r="E403" s="127"/>
      <c r="F403" s="129"/>
      <c r="G403" s="129"/>
      <c r="H403" s="129"/>
      <c r="I403" s="103"/>
      <c r="J403" s="103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</row>
    <row r="404" spans="1:87" s="125" customFormat="1" x14ac:dyDescent="0.25">
      <c r="A404" s="129"/>
      <c r="B404" s="129"/>
      <c r="C404" s="129"/>
      <c r="D404" s="129"/>
      <c r="E404" s="129"/>
      <c r="F404" s="129"/>
      <c r="G404" s="129"/>
      <c r="H404" s="129"/>
      <c r="I404" s="103"/>
      <c r="J404" s="103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</row>
    <row r="405" spans="1:87" s="125" customFormat="1" x14ac:dyDescent="0.25">
      <c r="A405" s="129"/>
      <c r="B405" s="129"/>
      <c r="C405" s="129"/>
      <c r="D405" s="129"/>
      <c r="E405" s="129"/>
      <c r="F405" s="102"/>
      <c r="G405" s="102"/>
      <c r="H405" s="102"/>
      <c r="I405" s="103"/>
      <c r="J405" s="103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</row>
    <row r="406" spans="1:87" s="125" customFormat="1" x14ac:dyDescent="0.25">
      <c r="A406" s="129"/>
      <c r="B406" s="129"/>
      <c r="C406" s="129"/>
      <c r="D406" s="129"/>
      <c r="E406" s="129"/>
      <c r="F406" s="102"/>
      <c r="G406" s="102"/>
      <c r="H406" s="102"/>
      <c r="I406" s="103"/>
      <c r="J406" s="103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</row>
    <row r="407" spans="1:87" s="125" customFormat="1" x14ac:dyDescent="0.25">
      <c r="A407" s="102"/>
      <c r="B407" s="102"/>
      <c r="C407" s="102"/>
      <c r="D407" s="102"/>
      <c r="E407" s="102"/>
      <c r="F407" s="131"/>
      <c r="G407" s="131"/>
      <c r="H407" s="131"/>
      <c r="I407" s="103"/>
      <c r="J407" s="103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</row>
    <row r="408" spans="1:87" s="125" customFormat="1" x14ac:dyDescent="0.25">
      <c r="A408" s="102"/>
      <c r="B408" s="102"/>
      <c r="C408" s="102"/>
      <c r="D408" s="102"/>
      <c r="E408" s="102"/>
      <c r="F408" s="134"/>
      <c r="G408" s="134"/>
      <c r="H408" s="134"/>
      <c r="I408" s="103"/>
      <c r="J408" s="103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</row>
    <row r="409" spans="1:87" s="125" customFormat="1" x14ac:dyDescent="0.25">
      <c r="A409" s="131"/>
      <c r="B409" s="131"/>
      <c r="C409" s="131"/>
      <c r="D409" s="131"/>
      <c r="E409" s="131"/>
      <c r="F409" s="135"/>
      <c r="G409" s="135"/>
      <c r="H409" s="135"/>
      <c r="I409" s="103"/>
      <c r="J409" s="103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</row>
    <row r="410" spans="1:87" s="125" customFormat="1" x14ac:dyDescent="0.25">
      <c r="A410" s="134"/>
      <c r="B410" s="134"/>
      <c r="C410" s="134"/>
      <c r="D410" s="134"/>
      <c r="E410" s="134"/>
      <c r="F410" s="131"/>
      <c r="G410" s="131"/>
      <c r="H410" s="131"/>
      <c r="I410" s="103"/>
      <c r="J410" s="103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</row>
    <row r="411" spans="1:87" s="125" customFormat="1" x14ac:dyDescent="0.25">
      <c r="A411" s="135"/>
      <c r="B411" s="135"/>
      <c r="C411" s="135"/>
      <c r="D411" s="135"/>
      <c r="E411" s="135"/>
      <c r="F411" s="131"/>
      <c r="G411" s="131"/>
      <c r="H411" s="131"/>
      <c r="I411" s="103"/>
      <c r="J411" s="103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</row>
    <row r="412" spans="1:87" s="125" customFormat="1" x14ac:dyDescent="0.25">
      <c r="A412" s="131"/>
      <c r="B412" s="131"/>
      <c r="C412" s="131"/>
      <c r="D412" s="131"/>
      <c r="E412" s="131"/>
      <c r="F412" s="126"/>
      <c r="G412" s="126"/>
      <c r="H412" s="126"/>
      <c r="I412" s="103"/>
      <c r="J412" s="103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</row>
    <row r="413" spans="1:87" s="125" customFormat="1" x14ac:dyDescent="0.25">
      <c r="A413" s="131"/>
      <c r="B413" s="131"/>
      <c r="C413" s="131"/>
      <c r="D413" s="131"/>
      <c r="E413" s="131"/>
      <c r="F413" s="126"/>
      <c r="G413" s="126"/>
      <c r="H413" s="126"/>
      <c r="I413" s="103"/>
      <c r="J413" s="103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</row>
    <row r="414" spans="1:87" s="125" customFormat="1" x14ac:dyDescent="0.25">
      <c r="A414" s="126"/>
      <c r="B414" s="126"/>
      <c r="C414" s="126"/>
      <c r="D414" s="126"/>
      <c r="E414" s="126"/>
      <c r="F414" s="126"/>
      <c r="G414" s="126"/>
      <c r="H414" s="126"/>
      <c r="I414" s="103"/>
      <c r="J414" s="103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</row>
    <row r="415" spans="1:87" s="125" customFormat="1" x14ac:dyDescent="0.25">
      <c r="A415" s="126"/>
      <c r="B415" s="126"/>
      <c r="C415" s="126"/>
      <c r="D415" s="126"/>
      <c r="E415" s="126"/>
      <c r="F415" s="126"/>
      <c r="G415" s="126"/>
      <c r="H415" s="126"/>
      <c r="I415" s="103"/>
      <c r="J415" s="103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</row>
    <row r="416" spans="1:87" s="125" customFormat="1" x14ac:dyDescent="0.25">
      <c r="A416" s="126"/>
      <c r="B416" s="126"/>
      <c r="C416" s="126"/>
      <c r="D416" s="126"/>
      <c r="E416" s="126"/>
      <c r="F416" s="126"/>
      <c r="G416" s="126"/>
      <c r="H416" s="126"/>
      <c r="I416" s="103"/>
      <c r="J416" s="103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</row>
    <row r="417" spans="1:87" s="125" customFormat="1" x14ac:dyDescent="0.25">
      <c r="A417" s="126"/>
      <c r="B417" s="126"/>
      <c r="C417" s="126"/>
      <c r="D417" s="126"/>
      <c r="E417" s="126"/>
      <c r="F417" s="126"/>
      <c r="G417" s="126"/>
      <c r="H417" s="126"/>
      <c r="I417" s="103"/>
      <c r="J417" s="103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</row>
    <row r="418" spans="1:87" s="125" customFormat="1" x14ac:dyDescent="0.25">
      <c r="A418" s="126"/>
      <c r="B418" s="126"/>
      <c r="C418" s="126"/>
      <c r="D418" s="126"/>
      <c r="E418" s="126"/>
      <c r="F418" s="126"/>
      <c r="G418" s="126"/>
      <c r="H418" s="126"/>
      <c r="I418" s="103"/>
      <c r="J418" s="103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</row>
    <row r="419" spans="1:87" s="125" customFormat="1" x14ac:dyDescent="0.25">
      <c r="A419" s="126"/>
      <c r="B419" s="126"/>
      <c r="C419" s="126"/>
      <c r="D419" s="126"/>
      <c r="E419" s="126"/>
      <c r="F419" s="126"/>
      <c r="G419" s="126"/>
      <c r="H419" s="126"/>
      <c r="I419" s="103"/>
      <c r="J419" s="103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</row>
    <row r="420" spans="1:87" s="125" customFormat="1" x14ac:dyDescent="0.25">
      <c r="A420" s="126"/>
      <c r="B420" s="126"/>
      <c r="C420" s="126"/>
      <c r="D420" s="126"/>
      <c r="E420" s="126"/>
      <c r="F420" s="126"/>
      <c r="G420" s="126"/>
      <c r="H420" s="126"/>
      <c r="I420" s="103"/>
      <c r="J420" s="103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</row>
    <row r="421" spans="1:87" s="125" customFormat="1" x14ac:dyDescent="0.25">
      <c r="A421" s="126"/>
      <c r="B421" s="126"/>
      <c r="C421" s="126"/>
      <c r="D421" s="126"/>
      <c r="E421" s="126"/>
      <c r="F421" s="126"/>
      <c r="G421" s="126"/>
      <c r="H421" s="126"/>
      <c r="I421" s="103"/>
      <c r="J421" s="103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</row>
    <row r="422" spans="1:87" s="125" customFormat="1" x14ac:dyDescent="0.25">
      <c r="A422" s="126"/>
      <c r="B422" s="126"/>
      <c r="C422" s="126"/>
      <c r="D422" s="126"/>
      <c r="E422" s="126"/>
      <c r="F422" s="126"/>
      <c r="G422" s="126"/>
      <c r="H422" s="126"/>
      <c r="I422" s="103"/>
      <c r="J422" s="103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</row>
    <row r="423" spans="1:87" s="125" customFormat="1" x14ac:dyDescent="0.25">
      <c r="A423" s="126"/>
      <c r="B423" s="126"/>
      <c r="C423" s="126"/>
      <c r="D423" s="126"/>
      <c r="E423" s="126"/>
      <c r="F423" s="126"/>
      <c r="G423" s="126"/>
      <c r="H423" s="126"/>
      <c r="I423" s="103"/>
      <c r="J423" s="103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</row>
    <row r="424" spans="1:87" s="125" customFormat="1" x14ac:dyDescent="0.25">
      <c r="A424" s="126"/>
      <c r="B424" s="126"/>
      <c r="C424" s="126"/>
      <c r="D424" s="126"/>
      <c r="E424" s="126"/>
      <c r="F424" s="126"/>
      <c r="G424" s="126"/>
      <c r="H424" s="126"/>
      <c r="I424" s="103"/>
      <c r="J424" s="103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</row>
    <row r="425" spans="1:87" s="125" customFormat="1" x14ac:dyDescent="0.25">
      <c r="A425" s="126"/>
      <c r="B425" s="126"/>
      <c r="C425" s="126"/>
      <c r="D425" s="126"/>
      <c r="E425" s="126"/>
      <c r="F425" s="124"/>
      <c r="G425" s="124"/>
      <c r="H425" s="124"/>
      <c r="I425" s="103"/>
      <c r="J425" s="103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</row>
    <row r="426" spans="1:87" s="125" customFormat="1" x14ac:dyDescent="0.25">
      <c r="A426" s="126"/>
      <c r="B426" s="126"/>
      <c r="C426" s="126"/>
      <c r="D426" s="126"/>
      <c r="E426" s="126"/>
      <c r="F426" s="124"/>
      <c r="G426" s="124"/>
      <c r="H426" s="124"/>
      <c r="I426" s="103"/>
      <c r="J426" s="103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</row>
    <row r="427" spans="1:87" s="125" customFormat="1" x14ac:dyDescent="0.25">
      <c r="A427" s="124"/>
      <c r="B427" s="124"/>
      <c r="C427" s="124"/>
      <c r="D427" s="124"/>
      <c r="E427" s="124"/>
      <c r="F427" s="136"/>
      <c r="G427" s="136"/>
      <c r="H427" s="136"/>
      <c r="I427" s="103"/>
      <c r="J427" s="103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</row>
    <row r="428" spans="1:87" s="125" customFormat="1" x14ac:dyDescent="0.25">
      <c r="A428" s="124"/>
      <c r="B428" s="124"/>
      <c r="C428" s="124"/>
      <c r="D428" s="124"/>
      <c r="E428" s="124"/>
      <c r="F428" s="136"/>
      <c r="G428" s="136"/>
      <c r="H428" s="136"/>
      <c r="I428" s="103"/>
      <c r="J428" s="103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</row>
    <row r="429" spans="1:87" s="125" customFormat="1" x14ac:dyDescent="0.25">
      <c r="A429" s="136"/>
      <c r="B429" s="136"/>
      <c r="C429" s="136"/>
      <c r="D429" s="136"/>
      <c r="E429" s="136"/>
      <c r="F429" s="136"/>
      <c r="G429" s="136"/>
      <c r="H429" s="136"/>
      <c r="I429" s="103"/>
      <c r="J429" s="103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</row>
    <row r="430" spans="1:87" s="125" customFormat="1" x14ac:dyDescent="0.25">
      <c r="A430" s="136"/>
      <c r="B430" s="136"/>
      <c r="C430" s="136"/>
      <c r="D430" s="136"/>
      <c r="E430" s="136"/>
      <c r="F430" s="136"/>
      <c r="G430" s="136"/>
      <c r="H430" s="136"/>
      <c r="I430" s="103"/>
      <c r="J430" s="103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</row>
    <row r="431" spans="1:87" s="125" customFormat="1" x14ac:dyDescent="0.25">
      <c r="A431" s="136"/>
      <c r="B431" s="136"/>
      <c r="C431" s="136"/>
      <c r="D431" s="136"/>
      <c r="E431" s="136"/>
      <c r="F431" s="136"/>
      <c r="G431" s="136"/>
      <c r="H431" s="136"/>
      <c r="I431" s="103"/>
      <c r="J431" s="103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</row>
    <row r="432" spans="1:87" s="125" customFormat="1" x14ac:dyDescent="0.25">
      <c r="A432" s="136"/>
      <c r="B432" s="136"/>
      <c r="C432" s="136"/>
      <c r="D432" s="136"/>
      <c r="E432" s="136"/>
      <c r="F432" s="136"/>
      <c r="G432" s="136"/>
      <c r="H432" s="136"/>
      <c r="I432" s="103"/>
      <c r="J432" s="103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</row>
    <row r="433" spans="1:87" s="125" customFormat="1" x14ac:dyDescent="0.25">
      <c r="A433" s="136"/>
      <c r="B433" s="136"/>
      <c r="C433" s="136"/>
      <c r="D433" s="136"/>
      <c r="E433" s="136"/>
      <c r="F433" s="136"/>
      <c r="G433" s="136"/>
      <c r="H433" s="136"/>
      <c r="I433" s="103"/>
      <c r="J433" s="103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</row>
    <row r="434" spans="1:87" s="125" customFormat="1" x14ac:dyDescent="0.25">
      <c r="A434" s="136"/>
      <c r="B434" s="136"/>
      <c r="C434" s="136"/>
      <c r="D434" s="136"/>
      <c r="E434" s="136"/>
      <c r="F434" s="129"/>
      <c r="G434" s="129"/>
      <c r="H434" s="129"/>
      <c r="I434" s="103"/>
      <c r="J434" s="103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</row>
    <row r="435" spans="1:87" s="125" customFormat="1" x14ac:dyDescent="0.25">
      <c r="A435" s="136"/>
      <c r="B435" s="136"/>
      <c r="C435" s="136"/>
      <c r="D435" s="136"/>
      <c r="E435" s="136"/>
      <c r="F435" s="129"/>
      <c r="G435" s="129"/>
      <c r="H435" s="129"/>
      <c r="I435" s="103"/>
      <c r="J435" s="103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</row>
    <row r="436" spans="1:87" s="125" customFormat="1" x14ac:dyDescent="0.25">
      <c r="A436" s="129"/>
      <c r="B436" s="129"/>
      <c r="C436" s="129"/>
      <c r="D436" s="129"/>
      <c r="E436" s="129"/>
      <c r="F436" s="136"/>
      <c r="G436" s="136"/>
      <c r="H436" s="136"/>
      <c r="I436" s="103"/>
      <c r="J436" s="103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</row>
    <row r="437" spans="1:87" s="125" customFormat="1" x14ac:dyDescent="0.25">
      <c r="A437" s="129"/>
      <c r="B437" s="129"/>
      <c r="C437" s="129"/>
      <c r="D437" s="129"/>
      <c r="E437" s="129"/>
      <c r="F437" s="124"/>
      <c r="G437" s="124"/>
      <c r="H437" s="124"/>
      <c r="I437" s="103"/>
      <c r="J437" s="103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</row>
    <row r="438" spans="1:87" s="125" customFormat="1" x14ac:dyDescent="0.25">
      <c r="A438" s="136"/>
      <c r="B438" s="136"/>
      <c r="C438" s="136"/>
      <c r="D438" s="136"/>
      <c r="E438" s="136"/>
      <c r="F438" s="126"/>
      <c r="G438" s="126"/>
      <c r="H438" s="126"/>
      <c r="I438" s="103"/>
      <c r="J438" s="103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</row>
    <row r="439" spans="1:87" s="125" customFormat="1" x14ac:dyDescent="0.25">
      <c r="A439" s="124"/>
      <c r="B439" s="124"/>
      <c r="C439" s="124"/>
      <c r="D439" s="124"/>
      <c r="E439" s="124"/>
      <c r="F439" s="126"/>
      <c r="G439" s="126"/>
      <c r="H439" s="126"/>
      <c r="I439" s="103"/>
      <c r="J439" s="103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</row>
    <row r="440" spans="1:87" s="125" customFormat="1" x14ac:dyDescent="0.25">
      <c r="A440" s="126"/>
      <c r="B440" s="126"/>
      <c r="C440" s="126"/>
      <c r="D440" s="126"/>
      <c r="E440" s="126"/>
      <c r="F440" s="126"/>
      <c r="G440" s="126"/>
      <c r="H440" s="126"/>
      <c r="I440" s="103"/>
      <c r="J440" s="103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</row>
    <row r="441" spans="1:87" s="125" customFormat="1" x14ac:dyDescent="0.25">
      <c r="A441" s="126"/>
      <c r="B441" s="126"/>
      <c r="C441" s="126"/>
      <c r="D441" s="126"/>
      <c r="E441" s="126"/>
      <c r="F441" s="126"/>
      <c r="G441" s="126"/>
      <c r="H441" s="126"/>
      <c r="I441" s="103"/>
      <c r="J441" s="103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</row>
    <row r="442" spans="1:87" s="125" customFormat="1" x14ac:dyDescent="0.25">
      <c r="A442" s="126"/>
      <c r="B442" s="126"/>
      <c r="C442" s="126"/>
      <c r="D442" s="126"/>
      <c r="E442" s="126"/>
      <c r="F442" s="126"/>
      <c r="G442" s="126"/>
      <c r="H442" s="126"/>
      <c r="I442" s="103"/>
      <c r="J442" s="103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</row>
    <row r="443" spans="1:87" s="125" customFormat="1" x14ac:dyDescent="0.25">
      <c r="A443" s="126"/>
      <c r="B443" s="126"/>
      <c r="C443" s="126"/>
      <c r="D443" s="126"/>
      <c r="E443" s="126"/>
      <c r="F443" s="126"/>
      <c r="G443" s="126"/>
      <c r="H443" s="126"/>
      <c r="I443" s="103"/>
      <c r="J443" s="103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</row>
    <row r="444" spans="1:87" s="125" customFormat="1" x14ac:dyDescent="0.25">
      <c r="A444" s="126"/>
      <c r="B444" s="126"/>
      <c r="C444" s="126"/>
      <c r="D444" s="126"/>
      <c r="E444" s="126"/>
      <c r="F444" s="126"/>
      <c r="G444" s="126"/>
      <c r="H444" s="126"/>
      <c r="I444" s="103"/>
      <c r="J444" s="103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</row>
    <row r="445" spans="1:87" s="125" customFormat="1" x14ac:dyDescent="0.25">
      <c r="A445" s="126"/>
      <c r="B445" s="126"/>
      <c r="C445" s="126"/>
      <c r="D445" s="126"/>
      <c r="E445" s="126"/>
      <c r="F445" s="126"/>
      <c r="G445" s="126"/>
      <c r="H445" s="126"/>
      <c r="I445" s="103"/>
      <c r="J445" s="103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</row>
    <row r="446" spans="1:87" s="125" customFormat="1" x14ac:dyDescent="0.25">
      <c r="A446" s="126"/>
      <c r="B446" s="126"/>
      <c r="C446" s="126"/>
      <c r="D446" s="126"/>
      <c r="E446" s="126"/>
      <c r="F446" s="126"/>
      <c r="G446" s="126"/>
      <c r="H446" s="126"/>
      <c r="I446" s="103"/>
      <c r="J446" s="103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</row>
    <row r="447" spans="1:87" s="125" customFormat="1" x14ac:dyDescent="0.25">
      <c r="A447" s="126"/>
      <c r="B447" s="126"/>
      <c r="C447" s="126"/>
      <c r="D447" s="126"/>
      <c r="E447" s="126"/>
      <c r="F447" s="126"/>
      <c r="G447" s="126"/>
      <c r="H447" s="126"/>
      <c r="I447" s="103"/>
      <c r="J447" s="103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</row>
    <row r="448" spans="1:87" s="125" customFormat="1" x14ac:dyDescent="0.25">
      <c r="A448" s="126"/>
      <c r="B448" s="126"/>
      <c r="C448" s="126"/>
      <c r="D448" s="126"/>
      <c r="E448" s="126"/>
      <c r="F448" s="126"/>
      <c r="G448" s="126"/>
      <c r="H448" s="126"/>
      <c r="I448" s="103"/>
      <c r="J448" s="103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</row>
    <row r="449" spans="1:87" s="125" customFormat="1" x14ac:dyDescent="0.25">
      <c r="A449" s="126"/>
      <c r="B449" s="126"/>
      <c r="C449" s="126"/>
      <c r="D449" s="126"/>
      <c r="E449" s="126"/>
      <c r="F449" s="126"/>
      <c r="G449" s="126"/>
      <c r="H449" s="126"/>
      <c r="I449" s="103"/>
      <c r="J449" s="103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</row>
    <row r="450" spans="1:87" s="125" customFormat="1" x14ac:dyDescent="0.25">
      <c r="A450" s="126"/>
      <c r="B450" s="126"/>
      <c r="C450" s="126"/>
      <c r="D450" s="126"/>
      <c r="E450" s="126"/>
      <c r="F450" s="126"/>
      <c r="G450" s="126"/>
      <c r="H450" s="126"/>
      <c r="I450" s="103"/>
      <c r="J450" s="103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</row>
    <row r="451" spans="1:87" s="125" customFormat="1" x14ac:dyDescent="0.25">
      <c r="A451" s="126"/>
      <c r="B451" s="126"/>
      <c r="C451" s="126"/>
      <c r="D451" s="126"/>
      <c r="E451" s="126"/>
      <c r="F451" s="124"/>
      <c r="G451" s="124"/>
      <c r="H451" s="124"/>
      <c r="I451" s="103"/>
      <c r="J451" s="103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</row>
    <row r="452" spans="1:87" s="125" customFormat="1" x14ac:dyDescent="0.25">
      <c r="A452" s="126"/>
      <c r="B452" s="126"/>
      <c r="C452" s="126"/>
      <c r="D452" s="126"/>
      <c r="E452" s="126"/>
      <c r="F452" s="126"/>
      <c r="G452" s="126"/>
      <c r="H452" s="126"/>
      <c r="I452" s="103"/>
      <c r="J452" s="103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</row>
    <row r="453" spans="1:87" s="125" customFormat="1" x14ac:dyDescent="0.25">
      <c r="A453" s="124"/>
      <c r="B453" s="124"/>
      <c r="C453" s="124"/>
      <c r="D453" s="124"/>
      <c r="E453" s="124"/>
      <c r="F453" s="129"/>
      <c r="G453" s="129"/>
      <c r="H453" s="129"/>
      <c r="I453" s="103"/>
      <c r="J453" s="103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</row>
    <row r="454" spans="1:87" s="125" customFormat="1" x14ac:dyDescent="0.25">
      <c r="A454" s="126"/>
      <c r="B454" s="126"/>
      <c r="C454" s="126"/>
      <c r="D454" s="126"/>
      <c r="E454" s="126"/>
      <c r="F454" s="124"/>
      <c r="G454" s="124"/>
      <c r="H454" s="124"/>
      <c r="I454" s="103"/>
      <c r="J454" s="103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</row>
    <row r="455" spans="1:87" s="125" customFormat="1" x14ac:dyDescent="0.25">
      <c r="A455" s="129"/>
      <c r="B455" s="129"/>
      <c r="C455" s="129"/>
      <c r="D455" s="129"/>
      <c r="E455" s="129"/>
      <c r="F455" s="126"/>
      <c r="G455" s="126"/>
      <c r="H455" s="126"/>
      <c r="I455" s="103"/>
      <c r="J455" s="103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</row>
    <row r="456" spans="1:87" s="125" customFormat="1" x14ac:dyDescent="0.25">
      <c r="A456" s="124"/>
      <c r="B456" s="124"/>
      <c r="C456" s="124"/>
      <c r="D456" s="124"/>
      <c r="E456" s="124"/>
      <c r="F456" s="127"/>
      <c r="G456" s="127"/>
      <c r="H456" s="127"/>
      <c r="I456" s="103"/>
      <c r="J456" s="103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</row>
    <row r="457" spans="1:87" s="125" customFormat="1" x14ac:dyDescent="0.25">
      <c r="A457" s="126"/>
      <c r="B457" s="126"/>
      <c r="C457" s="126"/>
      <c r="D457" s="126"/>
      <c r="E457" s="126"/>
      <c r="F457" s="124"/>
      <c r="G457" s="124"/>
      <c r="H457" s="124"/>
      <c r="I457" s="103"/>
      <c r="J457" s="103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</row>
    <row r="458" spans="1:87" s="125" customFormat="1" x14ac:dyDescent="0.25">
      <c r="A458" s="127"/>
      <c r="B458" s="127"/>
      <c r="C458" s="127"/>
      <c r="D458" s="127"/>
      <c r="E458" s="127"/>
      <c r="F458" s="126"/>
      <c r="G458" s="126"/>
      <c r="H458" s="126"/>
      <c r="I458" s="103"/>
      <c r="J458" s="103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</row>
    <row r="459" spans="1:87" s="125" customFormat="1" x14ac:dyDescent="0.25">
      <c r="A459" s="124"/>
      <c r="B459" s="124"/>
      <c r="C459" s="124"/>
      <c r="D459" s="124"/>
      <c r="E459" s="124"/>
      <c r="F459" s="126"/>
      <c r="G459" s="126"/>
      <c r="H459" s="126"/>
      <c r="I459" s="103"/>
      <c r="J459" s="103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</row>
    <row r="460" spans="1:87" s="125" customFormat="1" x14ac:dyDescent="0.25">
      <c r="A460" s="126"/>
      <c r="B460" s="126"/>
      <c r="C460" s="126"/>
      <c r="D460" s="126"/>
      <c r="E460" s="126"/>
      <c r="F460" s="126"/>
      <c r="G460" s="126"/>
      <c r="H460" s="126"/>
      <c r="I460" s="103"/>
      <c r="J460" s="103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</row>
    <row r="461" spans="1:87" s="125" customFormat="1" x14ac:dyDescent="0.25">
      <c r="A461" s="126"/>
      <c r="B461" s="126"/>
      <c r="C461" s="126"/>
      <c r="D461" s="126"/>
      <c r="E461" s="126"/>
      <c r="F461" s="126"/>
      <c r="G461" s="126"/>
      <c r="H461" s="126"/>
      <c r="I461" s="103"/>
      <c r="J461" s="103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</row>
    <row r="462" spans="1:87" s="125" customFormat="1" x14ac:dyDescent="0.25">
      <c r="A462" s="126"/>
      <c r="B462" s="126"/>
      <c r="C462" s="126"/>
      <c r="D462" s="126"/>
      <c r="E462" s="126"/>
      <c r="F462" s="126"/>
      <c r="G462" s="126"/>
      <c r="H462" s="126"/>
      <c r="I462" s="103"/>
      <c r="J462" s="103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</row>
    <row r="463" spans="1:87" s="125" customFormat="1" x14ac:dyDescent="0.25">
      <c r="A463" s="126"/>
      <c r="B463" s="126"/>
      <c r="C463" s="126"/>
      <c r="D463" s="126"/>
      <c r="E463" s="126"/>
      <c r="F463" s="129"/>
      <c r="G463" s="129"/>
      <c r="H463" s="129"/>
      <c r="I463" s="103"/>
      <c r="J463" s="103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</row>
    <row r="464" spans="1:87" s="125" customFormat="1" x14ac:dyDescent="0.25">
      <c r="A464" s="126"/>
      <c r="B464" s="126"/>
      <c r="C464" s="126"/>
      <c r="D464" s="126"/>
      <c r="E464" s="126"/>
      <c r="F464" s="126"/>
      <c r="G464" s="126"/>
      <c r="H464" s="126"/>
      <c r="I464" s="103"/>
      <c r="J464" s="103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</row>
    <row r="465" spans="1:87" s="125" customFormat="1" x14ac:dyDescent="0.25">
      <c r="A465" s="129"/>
      <c r="B465" s="129"/>
      <c r="C465" s="129"/>
      <c r="D465" s="129"/>
      <c r="E465" s="129"/>
      <c r="F465" s="129"/>
      <c r="G465" s="129"/>
      <c r="H465" s="129"/>
      <c r="I465" s="103"/>
      <c r="J465" s="103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</row>
    <row r="466" spans="1:87" s="125" customFormat="1" x14ac:dyDescent="0.25">
      <c r="A466" s="126"/>
      <c r="B466" s="126"/>
      <c r="C466" s="126"/>
      <c r="D466" s="126"/>
      <c r="E466" s="126"/>
      <c r="F466" s="124"/>
      <c r="G466" s="124"/>
      <c r="H466" s="124"/>
      <c r="I466" s="103"/>
      <c r="J466" s="103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</row>
    <row r="467" spans="1:87" s="125" customFormat="1" x14ac:dyDescent="0.25">
      <c r="A467" s="129"/>
      <c r="B467" s="129"/>
      <c r="C467" s="129"/>
      <c r="D467" s="129"/>
      <c r="E467" s="129"/>
      <c r="F467" s="126"/>
      <c r="G467" s="126"/>
      <c r="H467" s="126"/>
      <c r="I467" s="103"/>
      <c r="J467" s="103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</row>
    <row r="468" spans="1:87" s="125" customFormat="1" x14ac:dyDescent="0.25">
      <c r="A468" s="124"/>
      <c r="B468" s="124"/>
      <c r="C468" s="124"/>
      <c r="D468" s="124"/>
      <c r="E468" s="124"/>
      <c r="F468" s="127"/>
      <c r="G468" s="127"/>
      <c r="H468" s="127"/>
      <c r="I468" s="103"/>
      <c r="J468" s="103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</row>
    <row r="469" spans="1:87" s="125" customFormat="1" x14ac:dyDescent="0.25">
      <c r="A469" s="126"/>
      <c r="B469" s="126"/>
      <c r="C469" s="126"/>
      <c r="D469" s="126"/>
      <c r="E469" s="126"/>
      <c r="F469" s="127"/>
      <c r="G469" s="127"/>
      <c r="H469" s="127"/>
      <c r="I469" s="103"/>
      <c r="J469" s="103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</row>
    <row r="470" spans="1:87" s="125" customFormat="1" x14ac:dyDescent="0.25">
      <c r="A470" s="127"/>
      <c r="B470" s="127"/>
      <c r="C470" s="127"/>
      <c r="D470" s="127"/>
      <c r="E470" s="127"/>
      <c r="F470" s="127"/>
      <c r="G470" s="127"/>
      <c r="H470" s="127"/>
      <c r="I470" s="103"/>
      <c r="J470" s="103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</row>
    <row r="471" spans="1:87" s="125" customFormat="1" x14ac:dyDescent="0.25">
      <c r="A471" s="127"/>
      <c r="B471" s="127"/>
      <c r="C471" s="127"/>
      <c r="D471" s="127"/>
      <c r="E471" s="127"/>
      <c r="F471" s="127"/>
      <c r="G471" s="127"/>
      <c r="H471" s="127"/>
      <c r="I471" s="103"/>
      <c r="J471" s="103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</row>
    <row r="472" spans="1:87" s="125" customFormat="1" x14ac:dyDescent="0.25">
      <c r="A472" s="127"/>
      <c r="B472" s="127"/>
      <c r="C472" s="127"/>
      <c r="D472" s="127"/>
      <c r="E472" s="127"/>
      <c r="F472" s="127"/>
      <c r="G472" s="127"/>
      <c r="H472" s="127"/>
      <c r="I472" s="103"/>
      <c r="J472" s="103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</row>
    <row r="473" spans="1:87" s="125" customFormat="1" x14ac:dyDescent="0.25">
      <c r="A473" s="127"/>
      <c r="B473" s="127"/>
      <c r="C473" s="127"/>
      <c r="D473" s="127"/>
      <c r="E473" s="127"/>
      <c r="F473" s="127"/>
      <c r="G473" s="127"/>
      <c r="H473" s="127"/>
      <c r="I473" s="103"/>
      <c r="J473" s="103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</row>
    <row r="474" spans="1:87" s="125" customFormat="1" x14ac:dyDescent="0.25">
      <c r="A474" s="127"/>
      <c r="B474" s="127"/>
      <c r="C474" s="127"/>
      <c r="D474" s="127"/>
      <c r="E474" s="127"/>
      <c r="F474" s="127"/>
      <c r="G474" s="127"/>
      <c r="H474" s="127"/>
      <c r="I474" s="103"/>
      <c r="J474" s="103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</row>
    <row r="475" spans="1:87" s="125" customFormat="1" x14ac:dyDescent="0.25">
      <c r="A475" s="127"/>
      <c r="B475" s="127"/>
      <c r="C475" s="127"/>
      <c r="D475" s="127"/>
      <c r="E475" s="127"/>
      <c r="F475" s="127"/>
      <c r="G475" s="127"/>
      <c r="H475" s="127"/>
      <c r="I475" s="103"/>
      <c r="J475" s="103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</row>
    <row r="476" spans="1:87" s="125" customFormat="1" x14ac:dyDescent="0.25">
      <c r="A476" s="127"/>
      <c r="B476" s="127"/>
      <c r="C476" s="127"/>
      <c r="D476" s="127"/>
      <c r="E476" s="127"/>
      <c r="F476" s="127"/>
      <c r="G476" s="127"/>
      <c r="H476" s="127"/>
      <c r="I476" s="103"/>
      <c r="J476" s="103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</row>
    <row r="477" spans="1:87" s="125" customFormat="1" x14ac:dyDescent="0.25">
      <c r="A477" s="127"/>
      <c r="B477" s="127"/>
      <c r="C477" s="127"/>
      <c r="D477" s="127"/>
      <c r="E477" s="127"/>
      <c r="F477" s="127"/>
      <c r="G477" s="127"/>
      <c r="H477" s="127"/>
      <c r="I477" s="103"/>
      <c r="J477" s="103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</row>
    <row r="478" spans="1:87" s="125" customFormat="1" x14ac:dyDescent="0.25">
      <c r="A478" s="127"/>
      <c r="B478" s="127"/>
      <c r="C478" s="127"/>
      <c r="D478" s="127"/>
      <c r="E478" s="127"/>
      <c r="F478" s="127"/>
      <c r="G478" s="127"/>
      <c r="H478" s="127"/>
      <c r="I478" s="103"/>
      <c r="J478" s="103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</row>
    <row r="479" spans="1:87" s="125" customFormat="1" x14ac:dyDescent="0.25">
      <c r="A479" s="127"/>
      <c r="B479" s="127"/>
      <c r="C479" s="127"/>
      <c r="D479" s="127"/>
      <c r="E479" s="127"/>
      <c r="F479" s="127"/>
      <c r="G479" s="127"/>
      <c r="H479" s="127"/>
      <c r="I479" s="103"/>
      <c r="J479" s="103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</row>
    <row r="480" spans="1:87" s="125" customFormat="1" x14ac:dyDescent="0.25">
      <c r="A480" s="127"/>
      <c r="B480" s="127"/>
      <c r="C480" s="127"/>
      <c r="D480" s="127"/>
      <c r="E480" s="127"/>
      <c r="F480" s="127"/>
      <c r="G480" s="127"/>
      <c r="H480" s="127"/>
      <c r="I480" s="103"/>
      <c r="J480" s="103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</row>
    <row r="481" spans="1:87" s="125" customFormat="1" x14ac:dyDescent="0.25">
      <c r="A481" s="127"/>
      <c r="B481" s="127"/>
      <c r="C481" s="127"/>
      <c r="D481" s="127"/>
      <c r="E481" s="127"/>
      <c r="F481" s="127"/>
      <c r="G481" s="127"/>
      <c r="H481" s="127"/>
      <c r="I481" s="103"/>
      <c r="J481" s="103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</row>
    <row r="482" spans="1:87" s="125" customFormat="1" x14ac:dyDescent="0.25">
      <c r="A482" s="127"/>
      <c r="B482" s="127"/>
      <c r="C482" s="127"/>
      <c r="D482" s="127"/>
      <c r="E482" s="127"/>
      <c r="F482" s="127"/>
      <c r="G482" s="127"/>
      <c r="H482" s="127"/>
      <c r="I482" s="103"/>
      <c r="J482" s="103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</row>
    <row r="483" spans="1:87" s="125" customFormat="1" x14ac:dyDescent="0.25">
      <c r="A483" s="127"/>
      <c r="B483" s="127"/>
      <c r="C483" s="127"/>
      <c r="D483" s="127"/>
      <c r="E483" s="127"/>
      <c r="F483" s="124"/>
      <c r="G483" s="124"/>
      <c r="H483" s="124"/>
      <c r="I483" s="103"/>
      <c r="J483" s="103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</row>
    <row r="484" spans="1:87" s="125" customFormat="1" x14ac:dyDescent="0.25">
      <c r="A484" s="127"/>
      <c r="B484" s="127"/>
      <c r="C484" s="127"/>
      <c r="D484" s="127"/>
      <c r="E484" s="127"/>
      <c r="F484" s="126"/>
      <c r="G484" s="126"/>
      <c r="H484" s="126"/>
      <c r="I484" s="103"/>
      <c r="J484" s="103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</row>
    <row r="485" spans="1:87" s="125" customFormat="1" x14ac:dyDescent="0.25">
      <c r="A485" s="124"/>
      <c r="B485" s="124"/>
      <c r="C485" s="124"/>
      <c r="D485" s="124"/>
      <c r="E485" s="124"/>
      <c r="F485" s="127"/>
      <c r="G485" s="127"/>
      <c r="H485" s="127"/>
      <c r="I485" s="103"/>
      <c r="J485" s="103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</row>
    <row r="486" spans="1:87" s="125" customFormat="1" x14ac:dyDescent="0.25">
      <c r="A486" s="126"/>
      <c r="B486" s="126"/>
      <c r="C486" s="126"/>
      <c r="D486" s="126"/>
      <c r="E486" s="126"/>
      <c r="F486" s="127"/>
      <c r="G486" s="127"/>
      <c r="H486" s="127"/>
      <c r="I486" s="103"/>
      <c r="J486" s="103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</row>
    <row r="487" spans="1:87" s="125" customFormat="1" x14ac:dyDescent="0.25">
      <c r="A487" s="127"/>
      <c r="B487" s="127"/>
      <c r="C487" s="127"/>
      <c r="D487" s="127"/>
      <c r="E487" s="127"/>
      <c r="F487" s="127"/>
      <c r="G487" s="127"/>
      <c r="H487" s="127"/>
      <c r="I487" s="103"/>
      <c r="J487" s="103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</row>
    <row r="488" spans="1:87" s="125" customFormat="1" x14ac:dyDescent="0.25">
      <c r="A488" s="127"/>
      <c r="B488" s="127"/>
      <c r="C488" s="127"/>
      <c r="D488" s="127"/>
      <c r="E488" s="127"/>
      <c r="F488" s="127"/>
      <c r="G488" s="127"/>
      <c r="H488" s="127"/>
      <c r="I488" s="103"/>
      <c r="J488" s="103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</row>
    <row r="489" spans="1:87" s="125" customFormat="1" x14ac:dyDescent="0.25">
      <c r="A489" s="127"/>
      <c r="B489" s="127"/>
      <c r="C489" s="127"/>
      <c r="D489" s="127"/>
      <c r="E489" s="127"/>
      <c r="F489" s="124"/>
      <c r="G489" s="124"/>
      <c r="H489" s="124"/>
      <c r="I489" s="103"/>
      <c r="J489" s="103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</row>
    <row r="490" spans="1:87" s="125" customFormat="1" x14ac:dyDescent="0.25">
      <c r="A490" s="127"/>
      <c r="B490" s="127"/>
      <c r="C490" s="127"/>
      <c r="D490" s="127"/>
      <c r="E490" s="127"/>
      <c r="F490" s="126"/>
      <c r="G490" s="126"/>
      <c r="H490" s="126"/>
      <c r="I490" s="103"/>
      <c r="J490" s="103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</row>
    <row r="491" spans="1:87" s="125" customFormat="1" x14ac:dyDescent="0.25">
      <c r="A491" s="124"/>
      <c r="B491" s="124"/>
      <c r="C491" s="124"/>
      <c r="D491" s="124"/>
      <c r="E491" s="124"/>
      <c r="F491" s="126"/>
      <c r="G491" s="126"/>
      <c r="H491" s="126"/>
      <c r="I491" s="103"/>
      <c r="J491" s="103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</row>
    <row r="492" spans="1:87" s="125" customFormat="1" x14ac:dyDescent="0.25">
      <c r="A492" s="126"/>
      <c r="B492" s="126"/>
      <c r="C492" s="126"/>
      <c r="D492" s="126"/>
      <c r="E492" s="126"/>
      <c r="F492" s="126"/>
      <c r="G492" s="126"/>
      <c r="H492" s="126"/>
      <c r="I492" s="103"/>
      <c r="J492" s="103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</row>
    <row r="493" spans="1:87" s="125" customFormat="1" x14ac:dyDescent="0.25">
      <c r="A493" s="126"/>
      <c r="B493" s="126"/>
      <c r="C493" s="126"/>
      <c r="D493" s="126"/>
      <c r="E493" s="126"/>
      <c r="F493" s="126"/>
      <c r="G493" s="126"/>
      <c r="H493" s="126"/>
      <c r="I493" s="103"/>
      <c r="J493" s="103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</row>
    <row r="494" spans="1:87" s="125" customFormat="1" x14ac:dyDescent="0.25">
      <c r="A494" s="126"/>
      <c r="B494" s="126"/>
      <c r="C494" s="126"/>
      <c r="D494" s="126"/>
      <c r="E494" s="126"/>
      <c r="F494" s="126"/>
      <c r="G494" s="126"/>
      <c r="H494" s="126"/>
      <c r="I494" s="103"/>
      <c r="J494" s="103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</row>
    <row r="495" spans="1:87" s="125" customFormat="1" x14ac:dyDescent="0.25">
      <c r="A495" s="126"/>
      <c r="B495" s="126"/>
      <c r="C495" s="126"/>
      <c r="D495" s="126"/>
      <c r="E495" s="126"/>
      <c r="F495" s="126"/>
      <c r="G495" s="126"/>
      <c r="H495" s="126"/>
      <c r="I495" s="103"/>
      <c r="J495" s="103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</row>
    <row r="496" spans="1:87" s="125" customFormat="1" x14ac:dyDescent="0.25">
      <c r="A496" s="126"/>
      <c r="B496" s="126"/>
      <c r="C496" s="126"/>
      <c r="D496" s="126"/>
      <c r="E496" s="126"/>
      <c r="F496" s="126"/>
      <c r="G496" s="126"/>
      <c r="H496" s="126"/>
      <c r="I496" s="103"/>
      <c r="J496" s="103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</row>
    <row r="497" spans="1:87" s="125" customFormat="1" x14ac:dyDescent="0.25">
      <c r="A497" s="126"/>
      <c r="B497" s="126"/>
      <c r="C497" s="126"/>
      <c r="D497" s="126"/>
      <c r="E497" s="126"/>
      <c r="F497" s="126"/>
      <c r="G497" s="126"/>
      <c r="H497" s="126"/>
      <c r="I497" s="103"/>
      <c r="J497" s="103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</row>
    <row r="498" spans="1:87" s="125" customFormat="1" x14ac:dyDescent="0.25">
      <c r="A498" s="126"/>
      <c r="B498" s="126"/>
      <c r="C498" s="126"/>
      <c r="D498" s="126"/>
      <c r="E498" s="126"/>
      <c r="F498" s="126"/>
      <c r="G498" s="126"/>
      <c r="H498" s="126"/>
      <c r="I498" s="103"/>
      <c r="J498" s="103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</row>
    <row r="499" spans="1:87" s="125" customFormat="1" x14ac:dyDescent="0.25">
      <c r="A499" s="126"/>
      <c r="B499" s="126"/>
      <c r="C499" s="126"/>
      <c r="D499" s="126"/>
      <c r="E499" s="126"/>
      <c r="F499" s="126"/>
      <c r="G499" s="126"/>
      <c r="H499" s="126"/>
      <c r="I499" s="103"/>
      <c r="J499" s="103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</row>
    <row r="500" spans="1:87" s="125" customFormat="1" x14ac:dyDescent="0.25">
      <c r="A500" s="126"/>
      <c r="B500" s="126"/>
      <c r="C500" s="126"/>
      <c r="D500" s="126"/>
      <c r="E500" s="126"/>
      <c r="F500" s="124"/>
      <c r="G500" s="124"/>
      <c r="H500" s="124"/>
      <c r="I500" s="103"/>
      <c r="J500" s="103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</row>
    <row r="501" spans="1:87" s="125" customFormat="1" x14ac:dyDescent="0.25">
      <c r="A501" s="126"/>
      <c r="B501" s="126"/>
      <c r="C501" s="126"/>
      <c r="D501" s="126"/>
      <c r="E501" s="126"/>
      <c r="F501" s="124"/>
      <c r="G501" s="124"/>
      <c r="H501" s="124"/>
      <c r="I501" s="103"/>
      <c r="J501" s="103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</row>
    <row r="502" spans="1:87" s="125" customFormat="1" x14ac:dyDescent="0.25">
      <c r="A502" s="124"/>
      <c r="B502" s="124"/>
      <c r="C502" s="124"/>
      <c r="D502" s="124"/>
      <c r="E502" s="124"/>
      <c r="F502" s="129"/>
      <c r="G502" s="129"/>
      <c r="H502" s="129"/>
      <c r="I502" s="103"/>
      <c r="J502" s="103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</row>
    <row r="503" spans="1:87" s="125" customFormat="1" x14ac:dyDescent="0.25">
      <c r="A503" s="124"/>
      <c r="B503" s="124"/>
      <c r="C503" s="124"/>
      <c r="D503" s="124"/>
      <c r="E503" s="124"/>
      <c r="F503" s="127"/>
      <c r="G503" s="127"/>
      <c r="H503" s="127"/>
      <c r="I503" s="103"/>
      <c r="J503" s="103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</row>
    <row r="504" spans="1:87" s="125" customFormat="1" x14ac:dyDescent="0.25">
      <c r="A504" s="129"/>
      <c r="B504" s="129"/>
      <c r="C504" s="129"/>
      <c r="D504" s="129"/>
      <c r="E504" s="129"/>
      <c r="F504" s="124"/>
      <c r="G504" s="124"/>
      <c r="H504" s="124"/>
      <c r="I504" s="103"/>
      <c r="J504" s="103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</row>
    <row r="505" spans="1:87" s="125" customFormat="1" x14ac:dyDescent="0.25">
      <c r="A505" s="127"/>
      <c r="B505" s="127"/>
      <c r="C505" s="127"/>
      <c r="D505" s="127"/>
      <c r="E505" s="127"/>
      <c r="F505" s="126"/>
      <c r="G505" s="126"/>
      <c r="H505" s="126"/>
      <c r="I505" s="103"/>
      <c r="J505" s="103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</row>
    <row r="506" spans="1:87" s="125" customFormat="1" x14ac:dyDescent="0.25">
      <c r="A506" s="124"/>
      <c r="B506" s="124"/>
      <c r="C506" s="124"/>
      <c r="D506" s="124"/>
      <c r="E506" s="124"/>
      <c r="F506" s="129"/>
      <c r="G506" s="129"/>
      <c r="H506" s="129"/>
      <c r="I506" s="103"/>
      <c r="J506" s="103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</row>
    <row r="507" spans="1:87" s="125" customFormat="1" x14ac:dyDescent="0.25">
      <c r="A507" s="126"/>
      <c r="B507" s="126"/>
      <c r="C507" s="126"/>
      <c r="D507" s="126"/>
      <c r="E507" s="126"/>
      <c r="F507" s="129"/>
      <c r="G507" s="129"/>
      <c r="H507" s="129"/>
      <c r="I507" s="103"/>
      <c r="J507" s="103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</row>
    <row r="508" spans="1:87" s="125" customFormat="1" x14ac:dyDescent="0.25">
      <c r="A508" s="129"/>
      <c r="B508" s="129"/>
      <c r="C508" s="129"/>
      <c r="D508" s="129"/>
      <c r="E508" s="129"/>
      <c r="F508" s="129"/>
      <c r="G508" s="129"/>
      <c r="H508" s="129"/>
      <c r="I508" s="103"/>
      <c r="J508" s="103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</row>
    <row r="509" spans="1:87" s="125" customFormat="1" x14ac:dyDescent="0.25">
      <c r="A509" s="129"/>
      <c r="B509" s="129"/>
      <c r="C509" s="129"/>
      <c r="D509" s="129"/>
      <c r="E509" s="129"/>
      <c r="F509" s="129"/>
      <c r="G509" s="129"/>
      <c r="H509" s="129"/>
      <c r="I509" s="103"/>
      <c r="J509" s="103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</row>
    <row r="510" spans="1:87" s="125" customFormat="1" x14ac:dyDescent="0.25">
      <c r="A510" s="129"/>
      <c r="B510" s="129"/>
      <c r="C510" s="129"/>
      <c r="D510" s="129"/>
      <c r="E510" s="129"/>
      <c r="F510" s="124"/>
      <c r="G510" s="124"/>
      <c r="H510" s="124"/>
      <c r="I510" s="103"/>
      <c r="J510" s="103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</row>
    <row r="511" spans="1:87" s="125" customFormat="1" x14ac:dyDescent="0.25">
      <c r="A511" s="129"/>
      <c r="B511" s="129"/>
      <c r="C511" s="129"/>
      <c r="D511" s="129"/>
      <c r="E511" s="129"/>
      <c r="F511" s="130"/>
      <c r="G511" s="130"/>
      <c r="H511" s="130"/>
      <c r="I511" s="103"/>
      <c r="J511" s="103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</row>
    <row r="512" spans="1:87" s="125" customFormat="1" x14ac:dyDescent="0.25">
      <c r="A512" s="124"/>
      <c r="B512" s="124"/>
      <c r="C512" s="124"/>
      <c r="D512" s="124"/>
      <c r="E512" s="124"/>
      <c r="F512" s="124"/>
      <c r="G512" s="124"/>
      <c r="H512" s="124"/>
      <c r="I512" s="103"/>
      <c r="J512" s="103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</row>
    <row r="513" spans="1:87" s="125" customFormat="1" x14ac:dyDescent="0.25">
      <c r="A513" s="130"/>
      <c r="B513" s="130"/>
      <c r="C513" s="130"/>
      <c r="D513" s="130"/>
      <c r="E513" s="130"/>
      <c r="F513" s="130"/>
      <c r="G513" s="130"/>
      <c r="H513" s="130"/>
      <c r="I513" s="103"/>
      <c r="J513" s="103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</row>
    <row r="514" spans="1:87" s="125" customFormat="1" x14ac:dyDescent="0.25">
      <c r="A514" s="124"/>
      <c r="B514" s="124"/>
      <c r="C514" s="124"/>
      <c r="D514" s="124"/>
      <c r="E514" s="124"/>
      <c r="F514" s="124"/>
      <c r="G514" s="124"/>
      <c r="H514" s="124"/>
      <c r="I514" s="103"/>
      <c r="J514" s="103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</row>
    <row r="515" spans="1:87" s="125" customFormat="1" x14ac:dyDescent="0.25">
      <c r="A515" s="130"/>
      <c r="B515" s="130"/>
      <c r="C515" s="130"/>
      <c r="D515" s="130"/>
      <c r="E515" s="130"/>
      <c r="F515" s="126"/>
      <c r="G515" s="126"/>
      <c r="H515" s="126"/>
      <c r="I515" s="103"/>
      <c r="J515" s="103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</row>
    <row r="516" spans="1:87" s="125" customFormat="1" x14ac:dyDescent="0.25">
      <c r="A516" s="124"/>
      <c r="B516" s="124"/>
      <c r="C516" s="124"/>
      <c r="D516" s="124"/>
      <c r="E516" s="124"/>
      <c r="F516" s="126"/>
      <c r="G516" s="126"/>
      <c r="H516" s="126"/>
      <c r="I516" s="103"/>
      <c r="J516" s="103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</row>
    <row r="517" spans="1:87" s="125" customFormat="1" x14ac:dyDescent="0.25">
      <c r="A517" s="126"/>
      <c r="B517" s="126"/>
      <c r="C517" s="126"/>
      <c r="D517" s="126"/>
      <c r="E517" s="126"/>
      <c r="F517" s="126"/>
      <c r="G517" s="126"/>
      <c r="H517" s="126"/>
      <c r="I517" s="103"/>
      <c r="J517" s="103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</row>
    <row r="518" spans="1:87" s="125" customFormat="1" x14ac:dyDescent="0.25">
      <c r="A518" s="126"/>
      <c r="B518" s="126"/>
      <c r="C518" s="126"/>
      <c r="D518" s="126"/>
      <c r="E518" s="126"/>
      <c r="F518" s="126"/>
      <c r="G518" s="126"/>
      <c r="H518" s="126"/>
      <c r="I518" s="103"/>
      <c r="J518" s="103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</row>
    <row r="519" spans="1:87" s="125" customFormat="1" x14ac:dyDescent="0.25">
      <c r="A519" s="126"/>
      <c r="B519" s="126"/>
      <c r="C519" s="126"/>
      <c r="D519" s="126"/>
      <c r="E519" s="126"/>
      <c r="F519" s="124"/>
      <c r="G519" s="124"/>
      <c r="H519" s="124"/>
      <c r="I519" s="103"/>
      <c r="J519" s="103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</row>
    <row r="520" spans="1:87" s="125" customFormat="1" x14ac:dyDescent="0.25">
      <c r="A520" s="126"/>
      <c r="B520" s="126"/>
      <c r="C520" s="126"/>
      <c r="D520" s="126"/>
      <c r="E520" s="126"/>
      <c r="F520" s="126"/>
      <c r="G520" s="126"/>
      <c r="H520" s="126"/>
      <c r="I520" s="103"/>
      <c r="J520" s="103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</row>
    <row r="521" spans="1:87" s="125" customFormat="1" x14ac:dyDescent="0.25">
      <c r="A521" s="124"/>
      <c r="B521" s="124"/>
      <c r="C521" s="124"/>
      <c r="D521" s="124"/>
      <c r="E521" s="124"/>
      <c r="F521" s="126"/>
      <c r="G521" s="126"/>
      <c r="H521" s="126"/>
      <c r="I521" s="103"/>
      <c r="J521" s="103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</row>
    <row r="522" spans="1:87" s="125" customFormat="1" x14ac:dyDescent="0.25">
      <c r="A522" s="126"/>
      <c r="B522" s="126"/>
      <c r="C522" s="126"/>
      <c r="D522" s="126"/>
      <c r="E522" s="126"/>
      <c r="F522" s="124"/>
      <c r="G522" s="124"/>
      <c r="H522" s="124"/>
      <c r="I522" s="103"/>
      <c r="J522" s="103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</row>
    <row r="523" spans="1:87" s="125" customFormat="1" x14ac:dyDescent="0.25">
      <c r="A523" s="126"/>
      <c r="B523" s="126"/>
      <c r="C523" s="126"/>
      <c r="D523" s="126"/>
      <c r="E523" s="126"/>
      <c r="F523" s="126"/>
      <c r="G523" s="126"/>
      <c r="H523" s="126"/>
      <c r="I523" s="103"/>
      <c r="J523" s="103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</row>
    <row r="524" spans="1:87" s="125" customFormat="1" x14ac:dyDescent="0.25">
      <c r="A524" s="124"/>
      <c r="B524" s="124"/>
      <c r="C524" s="124"/>
      <c r="D524" s="124"/>
      <c r="E524" s="124"/>
      <c r="F524" s="126"/>
      <c r="G524" s="126"/>
      <c r="H524" s="126"/>
      <c r="I524" s="103"/>
      <c r="J524" s="103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</row>
    <row r="525" spans="1:87" s="125" customFormat="1" x14ac:dyDescent="0.25">
      <c r="A525" s="126"/>
      <c r="B525" s="126"/>
      <c r="C525" s="126"/>
      <c r="D525" s="126"/>
      <c r="E525" s="126"/>
      <c r="F525" s="124"/>
      <c r="G525" s="124"/>
      <c r="H525" s="124"/>
      <c r="I525" s="103"/>
      <c r="J525" s="103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</row>
    <row r="526" spans="1:87" s="125" customFormat="1" x14ac:dyDescent="0.25">
      <c r="A526" s="126"/>
      <c r="B526" s="126"/>
      <c r="C526" s="126"/>
      <c r="D526" s="126"/>
      <c r="E526" s="126"/>
      <c r="F526" s="126"/>
      <c r="G526" s="126"/>
      <c r="H526" s="126"/>
      <c r="I526" s="103"/>
      <c r="J526" s="103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</row>
    <row r="527" spans="1:87" s="125" customFormat="1" x14ac:dyDescent="0.25">
      <c r="A527" s="124"/>
      <c r="B527" s="124"/>
      <c r="C527" s="124"/>
      <c r="D527" s="124"/>
      <c r="E527" s="124"/>
      <c r="F527" s="127"/>
      <c r="G527" s="127"/>
      <c r="H527" s="127"/>
      <c r="I527" s="103"/>
      <c r="J527" s="103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</row>
    <row r="528" spans="1:87" s="125" customFormat="1" x14ac:dyDescent="0.25">
      <c r="A528" s="126"/>
      <c r="B528" s="126"/>
      <c r="C528" s="126"/>
      <c r="D528" s="126"/>
      <c r="E528" s="126"/>
      <c r="F528" s="127"/>
      <c r="G528" s="127"/>
      <c r="H528" s="127"/>
      <c r="I528" s="103"/>
      <c r="J528" s="103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</row>
    <row r="529" spans="1:87" s="125" customFormat="1" x14ac:dyDescent="0.25">
      <c r="A529" s="127"/>
      <c r="B529" s="127"/>
      <c r="C529" s="127"/>
      <c r="D529" s="127"/>
      <c r="E529" s="127"/>
      <c r="F529" s="127"/>
      <c r="G529" s="127"/>
      <c r="H529" s="127"/>
      <c r="I529" s="103"/>
      <c r="J529" s="103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</row>
    <row r="530" spans="1:87" s="125" customFormat="1" x14ac:dyDescent="0.25">
      <c r="A530" s="127"/>
      <c r="B530" s="127"/>
      <c r="C530" s="127"/>
      <c r="D530" s="127"/>
      <c r="E530" s="127"/>
      <c r="F530" s="127"/>
      <c r="G530" s="127"/>
      <c r="H530" s="127"/>
      <c r="I530" s="103"/>
      <c r="J530" s="103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</row>
    <row r="531" spans="1:87" s="125" customFormat="1" x14ac:dyDescent="0.25">
      <c r="A531" s="127"/>
      <c r="B531" s="127"/>
      <c r="C531" s="127"/>
      <c r="D531" s="127"/>
      <c r="E531" s="127"/>
      <c r="F531" s="127"/>
      <c r="G531" s="127"/>
      <c r="H531" s="127"/>
      <c r="I531" s="103"/>
      <c r="J531" s="103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</row>
    <row r="532" spans="1:87" s="125" customFormat="1" x14ac:dyDescent="0.25">
      <c r="A532" s="127"/>
      <c r="B532" s="127"/>
      <c r="C532" s="127"/>
      <c r="D532" s="127"/>
      <c r="E532" s="127"/>
      <c r="F532" s="127"/>
      <c r="G532" s="127"/>
      <c r="H532" s="127"/>
      <c r="I532" s="103"/>
      <c r="J532" s="103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</row>
    <row r="533" spans="1:87" s="125" customFormat="1" x14ac:dyDescent="0.25">
      <c r="A533" s="127"/>
      <c r="B533" s="127"/>
      <c r="C533" s="127"/>
      <c r="D533" s="127"/>
      <c r="E533" s="127"/>
      <c r="F533" s="124"/>
      <c r="G533" s="124"/>
      <c r="H533" s="124"/>
      <c r="I533" s="103"/>
      <c r="J533" s="103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</row>
    <row r="534" spans="1:87" s="125" customFormat="1" x14ac:dyDescent="0.25">
      <c r="A534" s="127"/>
      <c r="B534" s="127"/>
      <c r="C534" s="127"/>
      <c r="D534" s="127"/>
      <c r="E534" s="127"/>
      <c r="F534" s="126"/>
      <c r="G534" s="126"/>
      <c r="H534" s="126"/>
      <c r="I534" s="103"/>
      <c r="J534" s="103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</row>
    <row r="535" spans="1:87" s="125" customFormat="1" x14ac:dyDescent="0.25">
      <c r="A535" s="124"/>
      <c r="B535" s="124"/>
      <c r="C535" s="124"/>
      <c r="D535" s="124"/>
      <c r="E535" s="124"/>
      <c r="F535" s="129"/>
      <c r="G535" s="129"/>
      <c r="H535" s="129"/>
      <c r="I535" s="103"/>
      <c r="J535" s="103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</row>
    <row r="536" spans="1:87" s="125" customFormat="1" x14ac:dyDescent="0.25">
      <c r="A536" s="126"/>
      <c r="B536" s="126"/>
      <c r="C536" s="126"/>
      <c r="D536" s="126"/>
      <c r="E536" s="126"/>
      <c r="F536" s="129"/>
      <c r="G536" s="129"/>
      <c r="H536" s="129"/>
      <c r="I536" s="103"/>
      <c r="J536" s="103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</row>
    <row r="537" spans="1:87" s="125" customFormat="1" x14ac:dyDescent="0.25">
      <c r="A537" s="129"/>
      <c r="B537" s="129"/>
      <c r="C537" s="129"/>
      <c r="D537" s="129"/>
      <c r="E537" s="129"/>
      <c r="F537" s="129"/>
      <c r="G537" s="129"/>
      <c r="H537" s="129"/>
      <c r="I537" s="103"/>
      <c r="J537" s="103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</row>
    <row r="538" spans="1:87" s="125" customFormat="1" x14ac:dyDescent="0.25">
      <c r="A538" s="129"/>
      <c r="B538" s="129"/>
      <c r="C538" s="129"/>
      <c r="D538" s="129"/>
      <c r="E538" s="129"/>
      <c r="F538" s="124"/>
      <c r="G538" s="124"/>
      <c r="H538" s="124"/>
      <c r="I538" s="103"/>
      <c r="J538" s="103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</row>
    <row r="539" spans="1:87" s="125" customFormat="1" x14ac:dyDescent="0.25">
      <c r="A539" s="129"/>
      <c r="B539" s="129"/>
      <c r="C539" s="129"/>
      <c r="D539" s="129"/>
      <c r="E539" s="129"/>
      <c r="F539" s="126"/>
      <c r="G539" s="126"/>
      <c r="H539" s="126"/>
      <c r="I539" s="103"/>
      <c r="J539" s="103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</row>
    <row r="540" spans="1:87" s="125" customFormat="1" x14ac:dyDescent="0.25">
      <c r="A540" s="124"/>
      <c r="B540" s="124"/>
      <c r="C540" s="124"/>
      <c r="D540" s="124"/>
      <c r="E540" s="124"/>
      <c r="F540" s="127"/>
      <c r="G540" s="127"/>
      <c r="H540" s="127"/>
      <c r="I540" s="103"/>
      <c r="J540" s="103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</row>
    <row r="541" spans="1:87" s="125" customFormat="1" x14ac:dyDescent="0.25">
      <c r="A541" s="126"/>
      <c r="B541" s="126"/>
      <c r="C541" s="126"/>
      <c r="D541" s="126"/>
      <c r="E541" s="126"/>
      <c r="F541" s="127"/>
      <c r="G541" s="127"/>
      <c r="H541" s="127"/>
      <c r="I541" s="103"/>
      <c r="J541" s="103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</row>
    <row r="542" spans="1:87" s="125" customFormat="1" x14ac:dyDescent="0.25">
      <c r="A542" s="127"/>
      <c r="B542" s="127"/>
      <c r="C542" s="127"/>
      <c r="D542" s="127"/>
      <c r="E542" s="127"/>
      <c r="F542" s="127"/>
      <c r="G542" s="127"/>
      <c r="H542" s="127"/>
      <c r="I542" s="103"/>
      <c r="J542" s="103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</row>
    <row r="543" spans="1:87" s="125" customFormat="1" x14ac:dyDescent="0.25">
      <c r="A543" s="127"/>
      <c r="B543" s="127"/>
      <c r="C543" s="127"/>
      <c r="D543" s="127"/>
      <c r="E543" s="127"/>
      <c r="F543" s="127"/>
      <c r="G543" s="127"/>
      <c r="H543" s="127"/>
      <c r="I543" s="103"/>
      <c r="J543" s="103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</row>
    <row r="544" spans="1:87" s="125" customFormat="1" x14ac:dyDescent="0.25">
      <c r="A544" s="127"/>
      <c r="B544" s="127"/>
      <c r="C544" s="127"/>
      <c r="D544" s="127"/>
      <c r="E544" s="127"/>
      <c r="F544" s="127"/>
      <c r="G544" s="127"/>
      <c r="H544" s="127"/>
      <c r="I544" s="103"/>
      <c r="J544" s="103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</row>
    <row r="545" spans="1:87" s="125" customFormat="1" x14ac:dyDescent="0.25">
      <c r="A545" s="127"/>
      <c r="B545" s="127"/>
      <c r="C545" s="127"/>
      <c r="D545" s="127"/>
      <c r="E545" s="127"/>
      <c r="F545" s="127"/>
      <c r="G545" s="127"/>
      <c r="H545" s="127"/>
      <c r="I545" s="103"/>
      <c r="J545" s="103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</row>
    <row r="546" spans="1:87" s="125" customFormat="1" x14ac:dyDescent="0.25">
      <c r="A546" s="127"/>
      <c r="B546" s="127"/>
      <c r="C546" s="127"/>
      <c r="D546" s="127"/>
      <c r="E546" s="127"/>
      <c r="F546" s="128"/>
      <c r="G546" s="128"/>
      <c r="H546" s="128"/>
      <c r="I546" s="103"/>
      <c r="J546" s="103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</row>
    <row r="547" spans="1:87" s="125" customFormat="1" x14ac:dyDescent="0.25">
      <c r="A547" s="127"/>
      <c r="B547" s="127"/>
      <c r="C547" s="127"/>
      <c r="D547" s="127"/>
      <c r="E547" s="127"/>
      <c r="F547" s="126"/>
      <c r="G547" s="126"/>
      <c r="H547" s="126"/>
      <c r="I547" s="103"/>
      <c r="J547" s="103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</row>
    <row r="548" spans="1:87" s="125" customFormat="1" x14ac:dyDescent="0.25">
      <c r="A548" s="128"/>
      <c r="B548" s="128"/>
      <c r="C548" s="128"/>
      <c r="D548" s="128"/>
      <c r="E548" s="128"/>
      <c r="F548" s="126"/>
      <c r="G548" s="126"/>
      <c r="H548" s="126"/>
      <c r="I548" s="103"/>
      <c r="J548" s="103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</row>
    <row r="549" spans="1:87" s="125" customFormat="1" x14ac:dyDescent="0.25">
      <c r="A549" s="126"/>
      <c r="B549" s="126"/>
      <c r="C549" s="126"/>
      <c r="D549" s="126"/>
      <c r="E549" s="126"/>
      <c r="F549" s="124"/>
      <c r="G549" s="124"/>
      <c r="H549" s="124"/>
      <c r="I549" s="103"/>
      <c r="J549" s="103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</row>
    <row r="550" spans="1:87" s="125" customFormat="1" x14ac:dyDescent="0.25">
      <c r="A550" s="126"/>
      <c r="B550" s="126"/>
      <c r="C550" s="126"/>
      <c r="D550" s="126"/>
      <c r="E550" s="126"/>
      <c r="F550" s="126"/>
      <c r="G550" s="126"/>
      <c r="H550" s="126"/>
      <c r="I550" s="103"/>
      <c r="J550" s="103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</row>
    <row r="551" spans="1:87" s="125" customFormat="1" x14ac:dyDescent="0.25">
      <c r="A551" s="124"/>
      <c r="B551" s="124"/>
      <c r="C551" s="124"/>
      <c r="D551" s="124"/>
      <c r="E551" s="124"/>
      <c r="F551" s="127"/>
      <c r="G551" s="127"/>
      <c r="H551" s="127"/>
      <c r="I551" s="103"/>
      <c r="J551" s="103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</row>
    <row r="552" spans="1:87" s="125" customFormat="1" x14ac:dyDescent="0.25">
      <c r="A552" s="126"/>
      <c r="B552" s="126"/>
      <c r="C552" s="126"/>
      <c r="D552" s="126"/>
      <c r="E552" s="126"/>
      <c r="F552" s="127"/>
      <c r="G552" s="127"/>
      <c r="H552" s="127"/>
      <c r="I552" s="103"/>
      <c r="J552" s="103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</row>
    <row r="553" spans="1:87" s="125" customFormat="1" x14ac:dyDescent="0.25">
      <c r="A553" s="127"/>
      <c r="B553" s="127"/>
      <c r="C553" s="127"/>
      <c r="D553" s="127"/>
      <c r="E553" s="127"/>
      <c r="F553" s="124"/>
      <c r="G553" s="124"/>
      <c r="H553" s="124"/>
      <c r="I553" s="103"/>
      <c r="J553" s="103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</row>
    <row r="554" spans="1:87" s="125" customFormat="1" x14ac:dyDescent="0.25">
      <c r="A554" s="127"/>
      <c r="B554" s="127"/>
      <c r="C554" s="127"/>
      <c r="D554" s="127"/>
      <c r="E554" s="127"/>
      <c r="F554" s="126"/>
      <c r="G554" s="126"/>
      <c r="H554" s="126"/>
      <c r="I554" s="103"/>
      <c r="J554" s="103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</row>
    <row r="555" spans="1:87" s="125" customFormat="1" x14ac:dyDescent="0.25">
      <c r="A555" s="124"/>
      <c r="B555" s="124"/>
      <c r="C555" s="124"/>
      <c r="D555" s="124"/>
      <c r="E555" s="124"/>
      <c r="F555" s="126"/>
      <c r="G555" s="126"/>
      <c r="H555" s="126"/>
      <c r="I555" s="103"/>
      <c r="J555" s="103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</row>
    <row r="556" spans="1:87" s="125" customFormat="1" x14ac:dyDescent="0.25">
      <c r="A556" s="126"/>
      <c r="B556" s="126"/>
      <c r="C556" s="126"/>
      <c r="D556" s="126"/>
      <c r="E556" s="126"/>
      <c r="F556" s="126"/>
      <c r="G556" s="126"/>
      <c r="H556" s="126"/>
      <c r="I556" s="103"/>
      <c r="J556" s="103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</row>
    <row r="557" spans="1:87" s="125" customFormat="1" x14ac:dyDescent="0.25">
      <c r="A557" s="126"/>
      <c r="B557" s="126"/>
      <c r="C557" s="126"/>
      <c r="D557" s="126"/>
      <c r="E557" s="126"/>
      <c r="F557" s="124"/>
      <c r="G557" s="124"/>
      <c r="H557" s="124"/>
      <c r="I557" s="103"/>
      <c r="J557" s="103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</row>
    <row r="558" spans="1:87" s="125" customFormat="1" x14ac:dyDescent="0.25">
      <c r="A558" s="126"/>
      <c r="B558" s="126"/>
      <c r="C558" s="126"/>
      <c r="D558" s="126"/>
      <c r="E558" s="126"/>
      <c r="F558" s="126"/>
      <c r="G558" s="126"/>
      <c r="H558" s="126"/>
      <c r="I558" s="103"/>
      <c r="J558" s="103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</row>
    <row r="559" spans="1:87" s="125" customFormat="1" x14ac:dyDescent="0.25">
      <c r="A559" s="124"/>
      <c r="B559" s="124"/>
      <c r="C559" s="124"/>
      <c r="D559" s="124"/>
      <c r="E559" s="124"/>
      <c r="F559" s="126"/>
      <c r="G559" s="126"/>
      <c r="H559" s="126"/>
      <c r="I559" s="103"/>
      <c r="J559" s="103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</row>
    <row r="560" spans="1:87" s="125" customFormat="1" x14ac:dyDescent="0.25">
      <c r="A560" s="126"/>
      <c r="B560" s="126"/>
      <c r="C560" s="126"/>
      <c r="D560" s="126"/>
      <c r="E560" s="126"/>
      <c r="F560" s="124"/>
      <c r="G560" s="124"/>
      <c r="H560" s="124"/>
      <c r="I560" s="103"/>
      <c r="J560" s="103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</row>
    <row r="561" spans="1:87" s="125" customFormat="1" x14ac:dyDescent="0.25">
      <c r="A561" s="126"/>
      <c r="B561" s="126"/>
      <c r="C561" s="126"/>
      <c r="D561" s="126"/>
      <c r="E561" s="126"/>
      <c r="F561" s="126"/>
      <c r="G561" s="126"/>
      <c r="H561" s="126"/>
      <c r="I561" s="103"/>
      <c r="J561" s="103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</row>
    <row r="562" spans="1:87" s="125" customFormat="1" x14ac:dyDescent="0.25">
      <c r="A562" s="124"/>
      <c r="B562" s="124"/>
      <c r="C562" s="124"/>
      <c r="D562" s="124"/>
      <c r="E562" s="124"/>
      <c r="F562" s="127"/>
      <c r="G562" s="127"/>
      <c r="H562" s="127"/>
      <c r="I562" s="103"/>
      <c r="J562" s="103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</row>
    <row r="563" spans="1:87" s="125" customFormat="1" x14ac:dyDescent="0.25">
      <c r="A563" s="126"/>
      <c r="B563" s="126"/>
      <c r="C563" s="126"/>
      <c r="D563" s="126"/>
      <c r="E563" s="126"/>
      <c r="F563" s="124"/>
      <c r="G563" s="124"/>
      <c r="H563" s="124"/>
      <c r="I563" s="103"/>
      <c r="J563" s="103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</row>
    <row r="564" spans="1:87" s="125" customFormat="1" x14ac:dyDescent="0.25">
      <c r="A564" s="127"/>
      <c r="B564" s="127"/>
      <c r="C564" s="127"/>
      <c r="D564" s="127"/>
      <c r="E564" s="127"/>
      <c r="F564" s="126"/>
      <c r="G564" s="126"/>
      <c r="H564" s="126"/>
      <c r="I564" s="103"/>
      <c r="J564" s="103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</row>
    <row r="565" spans="1:87" s="125" customFormat="1" x14ac:dyDescent="0.25">
      <c r="A565" s="124"/>
      <c r="B565" s="124"/>
      <c r="C565" s="124"/>
      <c r="D565" s="124"/>
      <c r="E565" s="124"/>
      <c r="F565" s="126"/>
      <c r="G565" s="126"/>
      <c r="H565" s="126"/>
      <c r="I565" s="103"/>
      <c r="J565" s="103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</row>
    <row r="566" spans="1:87" s="125" customFormat="1" x14ac:dyDescent="0.25">
      <c r="A566" s="126"/>
      <c r="B566" s="126"/>
      <c r="C566" s="126"/>
      <c r="D566" s="126"/>
      <c r="E566" s="126"/>
      <c r="F566" s="126"/>
      <c r="G566" s="126"/>
      <c r="H566" s="126"/>
      <c r="I566" s="103"/>
      <c r="J566" s="103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</row>
    <row r="567" spans="1:87" s="125" customFormat="1" x14ac:dyDescent="0.25">
      <c r="A567" s="126"/>
      <c r="B567" s="126"/>
      <c r="C567" s="126"/>
      <c r="D567" s="126"/>
      <c r="E567" s="126"/>
      <c r="F567" s="124"/>
      <c r="G567" s="124"/>
      <c r="H567" s="124"/>
      <c r="I567" s="103"/>
      <c r="J567" s="103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</row>
    <row r="568" spans="1:87" s="125" customFormat="1" x14ac:dyDescent="0.25">
      <c r="A568" s="126"/>
      <c r="B568" s="126"/>
      <c r="C568" s="126"/>
      <c r="D568" s="126"/>
      <c r="E568" s="126"/>
      <c r="F568" s="126"/>
      <c r="G568" s="126"/>
      <c r="H568" s="126"/>
      <c r="I568" s="103"/>
      <c r="J568" s="103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</row>
    <row r="569" spans="1:87" s="125" customFormat="1" x14ac:dyDescent="0.25">
      <c r="A569" s="124"/>
      <c r="B569" s="124"/>
      <c r="C569" s="124"/>
      <c r="D569" s="124"/>
      <c r="E569" s="124"/>
      <c r="F569" s="126"/>
      <c r="G569" s="126"/>
      <c r="H569" s="126"/>
      <c r="I569" s="103"/>
      <c r="J569" s="103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</row>
    <row r="570" spans="1:87" s="125" customFormat="1" x14ac:dyDescent="0.25">
      <c r="A570" s="126"/>
      <c r="B570" s="126"/>
      <c r="C570" s="126"/>
      <c r="D570" s="126"/>
      <c r="E570" s="126"/>
      <c r="F570" s="124"/>
      <c r="G570" s="124"/>
      <c r="H570" s="124"/>
      <c r="I570" s="103"/>
      <c r="J570" s="103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</row>
    <row r="571" spans="1:87" s="125" customFormat="1" x14ac:dyDescent="0.25">
      <c r="A571" s="126"/>
      <c r="B571" s="126"/>
      <c r="C571" s="126"/>
      <c r="D571" s="126"/>
      <c r="E571" s="126"/>
      <c r="F571" s="126"/>
      <c r="G571" s="126"/>
      <c r="H571" s="126"/>
      <c r="I571" s="103"/>
      <c r="J571" s="103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</row>
    <row r="572" spans="1:87" s="125" customFormat="1" x14ac:dyDescent="0.25">
      <c r="A572" s="124"/>
      <c r="B572" s="124"/>
      <c r="C572" s="124"/>
      <c r="D572" s="124"/>
      <c r="E572" s="124"/>
      <c r="F572" s="126"/>
      <c r="G572" s="126"/>
      <c r="H572" s="126"/>
      <c r="I572" s="103"/>
      <c r="J572" s="103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</row>
    <row r="573" spans="1:87" s="125" customFormat="1" x14ac:dyDescent="0.25">
      <c r="A573" s="126"/>
      <c r="B573" s="126"/>
      <c r="C573" s="126"/>
      <c r="D573" s="126"/>
      <c r="E573" s="126"/>
      <c r="F573" s="124"/>
      <c r="G573" s="124"/>
      <c r="H573" s="124"/>
      <c r="I573" s="103"/>
      <c r="J573" s="103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</row>
    <row r="574" spans="1:87" s="125" customFormat="1" x14ac:dyDescent="0.25">
      <c r="A574" s="126"/>
      <c r="B574" s="126"/>
      <c r="C574" s="126"/>
      <c r="D574" s="126"/>
      <c r="E574" s="126"/>
      <c r="F574" s="126"/>
      <c r="G574" s="126"/>
      <c r="H574" s="126"/>
      <c r="I574" s="103"/>
      <c r="J574" s="103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</row>
    <row r="575" spans="1:87" s="125" customFormat="1" x14ac:dyDescent="0.25">
      <c r="A575" s="124"/>
      <c r="B575" s="124"/>
      <c r="C575" s="124"/>
      <c r="D575" s="124"/>
      <c r="E575" s="124"/>
      <c r="F575" s="129"/>
      <c r="G575" s="129"/>
      <c r="H575" s="129"/>
      <c r="I575" s="103"/>
      <c r="J575" s="103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</row>
    <row r="576" spans="1:87" s="125" customFormat="1" x14ac:dyDescent="0.25">
      <c r="A576" s="126"/>
      <c r="B576" s="126"/>
      <c r="C576" s="126"/>
      <c r="D576" s="126"/>
      <c r="E576" s="126"/>
      <c r="F576" s="127"/>
      <c r="G576" s="127"/>
      <c r="H576" s="127"/>
      <c r="I576" s="103"/>
      <c r="J576" s="103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</row>
    <row r="577" spans="1:87" s="125" customFormat="1" x14ac:dyDescent="0.25">
      <c r="A577" s="129"/>
      <c r="B577" s="129"/>
      <c r="C577" s="129"/>
      <c r="D577" s="129"/>
      <c r="E577" s="129"/>
      <c r="F577" s="128"/>
      <c r="G577" s="128"/>
      <c r="H577" s="128"/>
      <c r="I577" s="103"/>
      <c r="J577" s="103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</row>
    <row r="578" spans="1:87" s="125" customFormat="1" x14ac:dyDescent="0.25">
      <c r="A578" s="127"/>
      <c r="B578" s="127"/>
      <c r="C578" s="127"/>
      <c r="D578" s="127"/>
      <c r="E578" s="127"/>
      <c r="F578" s="124"/>
      <c r="G578" s="124"/>
      <c r="H578" s="124"/>
      <c r="I578" s="103"/>
      <c r="J578" s="103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</row>
    <row r="579" spans="1:87" s="125" customFormat="1" x14ac:dyDescent="0.25">
      <c r="A579" s="128"/>
      <c r="B579" s="128"/>
      <c r="C579" s="128"/>
      <c r="D579" s="128"/>
      <c r="E579" s="128"/>
      <c r="F579" s="124"/>
      <c r="G579" s="124"/>
      <c r="H579" s="124"/>
      <c r="I579" s="103"/>
      <c r="J579" s="103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</row>
    <row r="580" spans="1:87" s="125" customFormat="1" x14ac:dyDescent="0.25">
      <c r="A580" s="124"/>
      <c r="B580" s="124"/>
      <c r="C580" s="124"/>
      <c r="D580" s="124"/>
      <c r="E580" s="124"/>
      <c r="F580" s="126"/>
      <c r="G580" s="126"/>
      <c r="H580" s="126"/>
      <c r="I580" s="103"/>
      <c r="J580" s="103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</row>
    <row r="581" spans="1:87" s="125" customFormat="1" x14ac:dyDescent="0.25">
      <c r="A581" s="124"/>
      <c r="B581" s="124"/>
      <c r="C581" s="124"/>
      <c r="D581" s="124"/>
      <c r="E581" s="124"/>
      <c r="F581" s="127"/>
      <c r="G581" s="127"/>
      <c r="H581" s="127"/>
      <c r="I581" s="103"/>
      <c r="J581" s="103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</row>
    <row r="582" spans="1:87" s="125" customFormat="1" x14ac:dyDescent="0.25">
      <c r="A582" s="126"/>
      <c r="B582" s="126"/>
      <c r="C582" s="126"/>
      <c r="D582" s="126"/>
      <c r="E582" s="126"/>
      <c r="F582" s="127"/>
      <c r="G582" s="127"/>
      <c r="H582" s="127"/>
      <c r="I582" s="103"/>
      <c r="J582" s="103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</row>
    <row r="583" spans="1:87" s="125" customFormat="1" x14ac:dyDescent="0.25">
      <c r="A583" s="127"/>
      <c r="B583" s="127"/>
      <c r="C583" s="127"/>
      <c r="D583" s="127"/>
      <c r="E583" s="127"/>
      <c r="F583" s="128"/>
      <c r="G583" s="128"/>
      <c r="H583" s="128"/>
      <c r="I583" s="103"/>
      <c r="J583" s="103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</row>
    <row r="584" spans="1:87" s="125" customFormat="1" x14ac:dyDescent="0.25">
      <c r="A584" s="127"/>
      <c r="B584" s="127"/>
      <c r="C584" s="127"/>
      <c r="D584" s="127"/>
      <c r="E584" s="127"/>
      <c r="F584" s="126"/>
      <c r="G584" s="126"/>
      <c r="H584" s="126"/>
      <c r="I584" s="103"/>
      <c r="J584" s="103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</row>
    <row r="585" spans="1:87" s="125" customFormat="1" x14ac:dyDescent="0.25">
      <c r="A585" s="128"/>
      <c r="B585" s="128"/>
      <c r="C585" s="128"/>
      <c r="D585" s="128"/>
      <c r="E585" s="128"/>
      <c r="F585" s="126"/>
      <c r="G585" s="126"/>
      <c r="H585" s="126"/>
      <c r="I585" s="103"/>
      <c r="J585" s="103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</row>
    <row r="586" spans="1:87" s="125" customFormat="1" x14ac:dyDescent="0.25">
      <c r="A586" s="126"/>
      <c r="B586" s="126"/>
      <c r="C586" s="126"/>
      <c r="D586" s="126"/>
      <c r="E586" s="126"/>
      <c r="F586" s="126"/>
      <c r="G586" s="126"/>
      <c r="H586" s="126"/>
      <c r="I586" s="103"/>
      <c r="J586" s="103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</row>
    <row r="587" spans="1:87" s="125" customFormat="1" x14ac:dyDescent="0.25">
      <c r="A587" s="126"/>
      <c r="B587" s="126"/>
      <c r="C587" s="126"/>
      <c r="D587" s="126"/>
      <c r="E587" s="126"/>
      <c r="F587" s="126"/>
      <c r="G587" s="126"/>
      <c r="H587" s="126"/>
      <c r="I587" s="103"/>
      <c r="J587" s="103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</row>
    <row r="588" spans="1:87" s="125" customFormat="1" x14ac:dyDescent="0.25">
      <c r="A588" s="126"/>
      <c r="B588" s="126"/>
      <c r="C588" s="126"/>
      <c r="D588" s="126"/>
      <c r="E588" s="126"/>
      <c r="F588" s="126"/>
      <c r="G588" s="126"/>
      <c r="H588" s="126"/>
      <c r="I588" s="103"/>
      <c r="J588" s="103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</row>
    <row r="589" spans="1:87" s="125" customFormat="1" x14ac:dyDescent="0.25">
      <c r="A589" s="126"/>
      <c r="B589" s="126"/>
      <c r="C589" s="126"/>
      <c r="D589" s="126"/>
      <c r="E589" s="126"/>
      <c r="F589" s="124"/>
      <c r="G589" s="124"/>
      <c r="H589" s="124"/>
      <c r="I589" s="103"/>
      <c r="J589" s="103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</row>
    <row r="590" spans="1:87" s="125" customFormat="1" x14ac:dyDescent="0.25">
      <c r="A590" s="126"/>
      <c r="B590" s="126"/>
      <c r="C590" s="126"/>
      <c r="D590" s="126"/>
      <c r="E590" s="126"/>
      <c r="F590" s="126"/>
      <c r="G590" s="126"/>
      <c r="H590" s="126"/>
      <c r="I590" s="103"/>
      <c r="J590" s="103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</row>
    <row r="591" spans="1:87" s="125" customFormat="1" x14ac:dyDescent="0.25">
      <c r="A591" s="124"/>
      <c r="B591" s="124"/>
      <c r="C591" s="124"/>
      <c r="D591" s="124"/>
      <c r="E591" s="124"/>
      <c r="F591" s="127"/>
      <c r="G591" s="127"/>
      <c r="H591" s="127"/>
      <c r="I591" s="103"/>
      <c r="J591" s="103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</row>
    <row r="592" spans="1:87" s="125" customFormat="1" x14ac:dyDescent="0.25">
      <c r="A592" s="126"/>
      <c r="B592" s="126"/>
      <c r="C592" s="126"/>
      <c r="D592" s="126"/>
      <c r="E592" s="126"/>
      <c r="F592" s="127"/>
      <c r="G592" s="127"/>
      <c r="H592" s="127"/>
      <c r="I592" s="103"/>
      <c r="J592" s="103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</row>
    <row r="593" spans="1:87" s="125" customFormat="1" x14ac:dyDescent="0.25">
      <c r="A593" s="127"/>
      <c r="B593" s="127"/>
      <c r="C593" s="127"/>
      <c r="D593" s="127"/>
      <c r="E593" s="127"/>
      <c r="F593" s="127"/>
      <c r="G593" s="127"/>
      <c r="H593" s="127"/>
      <c r="I593" s="103"/>
      <c r="J593" s="103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</row>
    <row r="594" spans="1:87" s="125" customFormat="1" x14ac:dyDescent="0.25">
      <c r="A594" s="127"/>
      <c r="B594" s="127"/>
      <c r="C594" s="127"/>
      <c r="D594" s="127"/>
      <c r="E594" s="127"/>
      <c r="F594" s="127"/>
      <c r="G594" s="127"/>
      <c r="H594" s="127"/>
      <c r="I594" s="103"/>
      <c r="J594" s="103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</row>
    <row r="595" spans="1:87" s="125" customFormat="1" x14ac:dyDescent="0.25">
      <c r="A595" s="127"/>
      <c r="B595" s="127"/>
      <c r="C595" s="127"/>
      <c r="D595" s="127"/>
      <c r="E595" s="127"/>
      <c r="F595" s="128"/>
      <c r="G595" s="128"/>
      <c r="H595" s="128"/>
      <c r="I595" s="103"/>
      <c r="J595" s="103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</row>
    <row r="596" spans="1:87" s="125" customFormat="1" x14ac:dyDescent="0.25">
      <c r="A596" s="127"/>
      <c r="B596" s="127"/>
      <c r="C596" s="127"/>
      <c r="D596" s="127"/>
      <c r="E596" s="127"/>
      <c r="F596" s="126"/>
      <c r="G596" s="126"/>
      <c r="H596" s="126"/>
      <c r="I596" s="103"/>
      <c r="J596" s="103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</row>
    <row r="597" spans="1:87" s="125" customFormat="1" x14ac:dyDescent="0.25">
      <c r="A597" s="128"/>
      <c r="B597" s="128"/>
      <c r="C597" s="128"/>
      <c r="D597" s="128"/>
      <c r="E597" s="128"/>
      <c r="F597" s="126"/>
      <c r="G597" s="126"/>
      <c r="H597" s="126"/>
      <c r="I597" s="103"/>
      <c r="J597" s="103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</row>
    <row r="598" spans="1:87" s="125" customFormat="1" x14ac:dyDescent="0.25">
      <c r="A598" s="126"/>
      <c r="B598" s="126"/>
      <c r="C598" s="126"/>
      <c r="D598" s="126"/>
      <c r="E598" s="126"/>
      <c r="F598" s="126"/>
      <c r="G598" s="126"/>
      <c r="H598" s="126"/>
      <c r="I598" s="103"/>
      <c r="J598" s="103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</row>
    <row r="599" spans="1:87" s="125" customFormat="1" x14ac:dyDescent="0.25">
      <c r="A599" s="126"/>
      <c r="B599" s="126"/>
      <c r="C599" s="126"/>
      <c r="D599" s="126"/>
      <c r="E599" s="126"/>
      <c r="F599" s="126"/>
      <c r="G599" s="126"/>
      <c r="H599" s="126"/>
      <c r="I599" s="103"/>
      <c r="J599" s="103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</row>
    <row r="600" spans="1:87" s="125" customFormat="1" x14ac:dyDescent="0.25">
      <c r="A600" s="126"/>
      <c r="B600" s="126"/>
      <c r="C600" s="126"/>
      <c r="D600" s="126"/>
      <c r="E600" s="126"/>
      <c r="F600" s="126"/>
      <c r="G600" s="126"/>
      <c r="H600" s="126"/>
      <c r="I600" s="103"/>
      <c r="J600" s="103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</row>
    <row r="601" spans="1:87" s="125" customFormat="1" x14ac:dyDescent="0.25">
      <c r="A601" s="126"/>
      <c r="B601" s="126"/>
      <c r="C601" s="126"/>
      <c r="D601" s="126"/>
      <c r="E601" s="126"/>
      <c r="F601" s="126"/>
      <c r="G601" s="126"/>
      <c r="H601" s="126"/>
      <c r="I601" s="103"/>
      <c r="J601" s="103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</row>
    <row r="602" spans="1:87" s="125" customFormat="1" x14ac:dyDescent="0.25">
      <c r="A602" s="126"/>
      <c r="B602" s="126"/>
      <c r="C602" s="126"/>
      <c r="D602" s="126"/>
      <c r="E602" s="126"/>
      <c r="F602" s="126"/>
      <c r="G602" s="126"/>
      <c r="H602" s="126"/>
      <c r="I602" s="103"/>
      <c r="J602" s="103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</row>
    <row r="603" spans="1:87" s="125" customFormat="1" x14ac:dyDescent="0.25">
      <c r="A603" s="126"/>
      <c r="B603" s="126"/>
      <c r="C603" s="126"/>
      <c r="D603" s="126"/>
      <c r="E603" s="126"/>
      <c r="F603" s="127"/>
      <c r="G603" s="127"/>
      <c r="H603" s="127"/>
      <c r="I603" s="103"/>
      <c r="J603" s="103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</row>
    <row r="604" spans="1:87" s="125" customFormat="1" x14ac:dyDescent="0.25">
      <c r="A604" s="126"/>
      <c r="B604" s="126"/>
      <c r="C604" s="126"/>
      <c r="D604" s="126"/>
      <c r="E604" s="126"/>
      <c r="F604" s="126"/>
      <c r="G604" s="126"/>
      <c r="H604" s="126"/>
      <c r="I604" s="103"/>
      <c r="J604" s="103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</row>
    <row r="605" spans="1:87" s="125" customFormat="1" x14ac:dyDescent="0.25">
      <c r="A605" s="127"/>
      <c r="B605" s="127"/>
      <c r="C605" s="127"/>
      <c r="D605" s="127"/>
      <c r="E605" s="127"/>
      <c r="F605" s="126"/>
      <c r="G605" s="126"/>
      <c r="H605" s="126"/>
      <c r="I605" s="103"/>
      <c r="J605" s="103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</row>
    <row r="606" spans="1:87" s="125" customFormat="1" x14ac:dyDescent="0.25">
      <c r="A606" s="126"/>
      <c r="B606" s="126"/>
      <c r="C606" s="126"/>
      <c r="D606" s="126"/>
      <c r="E606" s="126"/>
      <c r="F606" s="126"/>
      <c r="G606" s="126"/>
      <c r="H606" s="126"/>
      <c r="I606" s="103"/>
      <c r="J606" s="103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</row>
    <row r="607" spans="1:87" s="125" customFormat="1" x14ac:dyDescent="0.25">
      <c r="A607" s="126"/>
      <c r="B607" s="126"/>
      <c r="C607" s="126"/>
      <c r="D607" s="126"/>
      <c r="E607" s="126"/>
      <c r="F607" s="126"/>
      <c r="G607" s="126"/>
      <c r="H607" s="126"/>
      <c r="I607" s="103"/>
      <c r="J607" s="103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</row>
    <row r="608" spans="1:87" s="125" customFormat="1" x14ac:dyDescent="0.25">
      <c r="A608" s="126"/>
      <c r="B608" s="126"/>
      <c r="C608" s="126"/>
      <c r="D608" s="126"/>
      <c r="E608" s="126"/>
      <c r="F608" s="126"/>
      <c r="G608" s="126"/>
      <c r="H608" s="126"/>
      <c r="I608" s="103"/>
      <c r="J608" s="103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</row>
    <row r="609" spans="1:87" s="125" customFormat="1" x14ac:dyDescent="0.25">
      <c r="A609" s="126"/>
      <c r="B609" s="126"/>
      <c r="C609" s="126"/>
      <c r="D609" s="126"/>
      <c r="E609" s="126"/>
      <c r="F609" s="126"/>
      <c r="G609" s="126"/>
      <c r="H609" s="126"/>
      <c r="I609" s="103"/>
      <c r="J609" s="103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</row>
    <row r="610" spans="1:87" s="125" customFormat="1" x14ac:dyDescent="0.25">
      <c r="A610" s="126"/>
      <c r="B610" s="126"/>
      <c r="C610" s="126"/>
      <c r="D610" s="126"/>
      <c r="E610" s="126"/>
      <c r="F610" s="126"/>
      <c r="G610" s="126"/>
      <c r="H610" s="126"/>
      <c r="I610" s="103"/>
      <c r="J610" s="103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</row>
    <row r="611" spans="1:87" s="125" customFormat="1" x14ac:dyDescent="0.25">
      <c r="A611" s="126"/>
      <c r="B611" s="126"/>
      <c r="C611" s="126"/>
      <c r="D611" s="126"/>
      <c r="E611" s="126"/>
      <c r="F611" s="126"/>
      <c r="G611" s="126"/>
      <c r="H611" s="126"/>
      <c r="I611" s="103"/>
      <c r="J611" s="103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</row>
    <row r="612" spans="1:87" s="125" customFormat="1" x14ac:dyDescent="0.25">
      <c r="A612" s="126"/>
      <c r="B612" s="126"/>
      <c r="C612" s="126"/>
      <c r="D612" s="126"/>
      <c r="E612" s="126"/>
      <c r="F612" s="124"/>
      <c r="G612" s="124"/>
      <c r="H612" s="124"/>
      <c r="I612" s="103"/>
      <c r="J612" s="103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</row>
    <row r="613" spans="1:87" s="125" customFormat="1" x14ac:dyDescent="0.25">
      <c r="A613" s="126"/>
      <c r="B613" s="126"/>
      <c r="C613" s="126"/>
      <c r="D613" s="126"/>
      <c r="E613" s="126"/>
      <c r="F613" s="126"/>
      <c r="G613" s="126"/>
      <c r="H613" s="126"/>
      <c r="I613" s="103"/>
      <c r="J613" s="103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</row>
    <row r="614" spans="1:87" s="125" customFormat="1" x14ac:dyDescent="0.25">
      <c r="A614" s="124"/>
      <c r="B614" s="124"/>
      <c r="C614" s="124"/>
      <c r="D614" s="124"/>
      <c r="E614" s="124"/>
      <c r="F614" s="126"/>
      <c r="G614" s="126"/>
      <c r="H614" s="126"/>
      <c r="I614" s="103"/>
      <c r="J614" s="103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</row>
    <row r="615" spans="1:87" s="125" customFormat="1" x14ac:dyDescent="0.25">
      <c r="A615" s="126"/>
      <c r="B615" s="126"/>
      <c r="C615" s="126"/>
      <c r="D615" s="126"/>
      <c r="E615" s="126"/>
      <c r="F615" s="124"/>
      <c r="G615" s="124"/>
      <c r="H615" s="124"/>
      <c r="I615" s="103"/>
      <c r="J615" s="103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</row>
    <row r="616" spans="1:87" s="125" customFormat="1" x14ac:dyDescent="0.25">
      <c r="A616" s="126"/>
      <c r="B616" s="126"/>
      <c r="C616" s="126"/>
      <c r="D616" s="126"/>
      <c r="E616" s="126"/>
      <c r="F616" s="126"/>
      <c r="G616" s="126"/>
      <c r="H616" s="126"/>
      <c r="I616" s="103"/>
      <c r="J616" s="103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</row>
    <row r="617" spans="1:87" s="125" customFormat="1" x14ac:dyDescent="0.25">
      <c r="A617" s="124"/>
      <c r="B617" s="124"/>
      <c r="C617" s="124"/>
      <c r="D617" s="124"/>
      <c r="E617" s="124"/>
      <c r="F617" s="126"/>
      <c r="G617" s="126"/>
      <c r="H617" s="126"/>
      <c r="I617" s="103"/>
      <c r="J617" s="103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</row>
    <row r="618" spans="1:87" s="125" customFormat="1" x14ac:dyDescent="0.25">
      <c r="A618" s="126"/>
      <c r="B618" s="126"/>
      <c r="C618" s="126"/>
      <c r="D618" s="126"/>
      <c r="E618" s="126"/>
      <c r="F618" s="126"/>
      <c r="G618" s="126"/>
      <c r="H618" s="126"/>
      <c r="I618" s="103"/>
      <c r="J618" s="103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</row>
    <row r="619" spans="1:87" s="125" customFormat="1" x14ac:dyDescent="0.25">
      <c r="A619" s="126"/>
      <c r="B619" s="126"/>
      <c r="C619" s="126"/>
      <c r="D619" s="126"/>
      <c r="E619" s="126"/>
      <c r="F619" s="126"/>
      <c r="G619" s="126"/>
      <c r="H619" s="126"/>
      <c r="I619" s="103"/>
      <c r="J619" s="103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</row>
    <row r="620" spans="1:87" s="125" customFormat="1" x14ac:dyDescent="0.25">
      <c r="A620" s="126"/>
      <c r="B620" s="126"/>
      <c r="C620" s="126"/>
      <c r="D620" s="126"/>
      <c r="E620" s="126"/>
      <c r="F620" s="124"/>
      <c r="G620" s="124"/>
      <c r="H620" s="124"/>
      <c r="I620" s="103"/>
      <c r="J620" s="103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</row>
    <row r="621" spans="1:87" s="125" customFormat="1" x14ac:dyDescent="0.25">
      <c r="A621" s="126"/>
      <c r="B621" s="126"/>
      <c r="C621" s="126"/>
      <c r="D621" s="126"/>
      <c r="E621" s="126"/>
      <c r="F621" s="126"/>
      <c r="G621" s="126"/>
      <c r="H621" s="126"/>
      <c r="I621" s="103"/>
      <c r="J621" s="103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</row>
    <row r="622" spans="1:87" s="125" customFormat="1" x14ac:dyDescent="0.25">
      <c r="A622" s="124"/>
      <c r="B622" s="124"/>
      <c r="C622" s="124"/>
      <c r="D622" s="124"/>
      <c r="E622" s="124"/>
      <c r="F622" s="126"/>
      <c r="G622" s="126"/>
      <c r="H622" s="126"/>
      <c r="I622" s="103"/>
      <c r="J622" s="103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</row>
    <row r="623" spans="1:87" s="125" customFormat="1" x14ac:dyDescent="0.25">
      <c r="A623" s="126"/>
      <c r="B623" s="126"/>
      <c r="C623" s="126"/>
      <c r="D623" s="126"/>
      <c r="E623" s="126"/>
      <c r="F623" s="126"/>
      <c r="G623" s="126"/>
      <c r="H623" s="126"/>
      <c r="I623" s="103"/>
      <c r="J623" s="103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</row>
    <row r="624" spans="1:87" s="125" customFormat="1" x14ac:dyDescent="0.25">
      <c r="A624" s="126"/>
      <c r="B624" s="126"/>
      <c r="C624" s="126"/>
      <c r="D624" s="126"/>
      <c r="E624" s="126"/>
      <c r="F624" s="126"/>
      <c r="G624" s="126"/>
      <c r="H624" s="126"/>
      <c r="I624" s="103"/>
      <c r="J624" s="103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</row>
    <row r="625" spans="1:87" s="125" customFormat="1" x14ac:dyDescent="0.25">
      <c r="A625" s="126"/>
      <c r="B625" s="126"/>
      <c r="C625" s="126"/>
      <c r="D625" s="126"/>
      <c r="E625" s="126"/>
      <c r="F625" s="126"/>
      <c r="G625" s="126"/>
      <c r="H625" s="126"/>
      <c r="I625" s="103"/>
      <c r="J625" s="103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</row>
    <row r="626" spans="1:87" s="125" customFormat="1" x14ac:dyDescent="0.25">
      <c r="A626" s="126"/>
      <c r="B626" s="126"/>
      <c r="C626" s="126"/>
      <c r="D626" s="126"/>
      <c r="E626" s="126"/>
      <c r="F626" s="124"/>
      <c r="G626" s="124"/>
      <c r="H626" s="124"/>
      <c r="I626" s="103"/>
      <c r="J626" s="103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</row>
    <row r="627" spans="1:87" s="125" customFormat="1" x14ac:dyDescent="0.25">
      <c r="A627" s="126"/>
      <c r="B627" s="126"/>
      <c r="C627" s="126"/>
      <c r="D627" s="126"/>
      <c r="E627" s="126"/>
      <c r="F627" s="126"/>
      <c r="G627" s="126"/>
      <c r="H627" s="126"/>
      <c r="I627" s="103"/>
      <c r="J627" s="103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</row>
    <row r="628" spans="1:87" s="125" customFormat="1" x14ac:dyDescent="0.25">
      <c r="A628" s="124"/>
      <c r="B628" s="124"/>
      <c r="C628" s="124"/>
      <c r="D628" s="124"/>
      <c r="E628" s="124"/>
      <c r="F628" s="126"/>
      <c r="G628" s="126"/>
      <c r="H628" s="126"/>
      <c r="I628" s="103"/>
      <c r="J628" s="103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</row>
    <row r="629" spans="1:87" s="125" customFormat="1" x14ac:dyDescent="0.25">
      <c r="A629" s="126"/>
      <c r="B629" s="126"/>
      <c r="C629" s="126"/>
      <c r="D629" s="126"/>
      <c r="E629" s="126"/>
      <c r="F629" s="124"/>
      <c r="G629" s="124"/>
      <c r="H629" s="124"/>
      <c r="I629" s="103"/>
      <c r="J629" s="103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</row>
    <row r="630" spans="1:87" s="125" customFormat="1" x14ac:dyDescent="0.25">
      <c r="A630" s="126"/>
      <c r="B630" s="126"/>
      <c r="C630" s="126"/>
      <c r="D630" s="126"/>
      <c r="E630" s="126"/>
      <c r="F630" s="126"/>
      <c r="G630" s="126"/>
      <c r="H630" s="126"/>
      <c r="I630" s="103"/>
      <c r="J630" s="103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</row>
    <row r="631" spans="1:87" s="125" customFormat="1" x14ac:dyDescent="0.25">
      <c r="A631" s="124"/>
      <c r="B631" s="124"/>
      <c r="C631" s="124"/>
      <c r="D631" s="124"/>
      <c r="E631" s="124"/>
      <c r="F631" s="126"/>
      <c r="G631" s="126"/>
      <c r="H631" s="126"/>
      <c r="I631" s="103"/>
      <c r="J631" s="103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</row>
    <row r="632" spans="1:87" s="125" customFormat="1" x14ac:dyDescent="0.25">
      <c r="A632" s="126"/>
      <c r="B632" s="126"/>
      <c r="C632" s="126"/>
      <c r="D632" s="126"/>
      <c r="E632" s="126"/>
      <c r="F632" s="126"/>
      <c r="G632" s="126"/>
      <c r="H632" s="126"/>
      <c r="I632" s="103"/>
      <c r="J632" s="103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</row>
    <row r="633" spans="1:87" s="125" customFormat="1" x14ac:dyDescent="0.25">
      <c r="A633" s="126"/>
      <c r="B633" s="126"/>
      <c r="C633" s="126"/>
      <c r="D633" s="126"/>
      <c r="E633" s="126"/>
      <c r="F633" s="126"/>
      <c r="G633" s="126"/>
      <c r="H633" s="126"/>
      <c r="I633" s="103"/>
      <c r="J633" s="103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</row>
    <row r="634" spans="1:87" s="125" customFormat="1" x14ac:dyDescent="0.25">
      <c r="A634" s="126"/>
      <c r="B634" s="126"/>
      <c r="C634" s="126"/>
      <c r="D634" s="126"/>
      <c r="E634" s="126"/>
      <c r="F634" s="126"/>
      <c r="G634" s="126"/>
      <c r="H634" s="126"/>
      <c r="I634" s="103"/>
      <c r="J634" s="103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</row>
    <row r="635" spans="1:87" s="125" customFormat="1" x14ac:dyDescent="0.25">
      <c r="A635" s="126"/>
      <c r="B635" s="126"/>
      <c r="C635" s="126"/>
      <c r="D635" s="126"/>
      <c r="E635" s="126"/>
      <c r="F635" s="126"/>
      <c r="G635" s="126"/>
      <c r="H635" s="126"/>
      <c r="I635" s="103"/>
      <c r="J635" s="103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</row>
    <row r="636" spans="1:87" s="125" customFormat="1" x14ac:dyDescent="0.25">
      <c r="A636" s="126"/>
      <c r="B636" s="126"/>
      <c r="C636" s="126"/>
      <c r="D636" s="126"/>
      <c r="E636" s="126"/>
      <c r="F636" s="126"/>
      <c r="G636" s="126"/>
      <c r="H636" s="126"/>
      <c r="I636" s="103"/>
      <c r="J636" s="103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</row>
    <row r="637" spans="1:87" s="125" customFormat="1" x14ac:dyDescent="0.25">
      <c r="A637" s="126"/>
      <c r="B637" s="126"/>
      <c r="C637" s="126"/>
      <c r="D637" s="126"/>
      <c r="E637" s="126"/>
      <c r="F637" s="126"/>
      <c r="G637" s="126"/>
      <c r="H637" s="126"/>
      <c r="I637" s="103"/>
      <c r="J637" s="103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</row>
    <row r="638" spans="1:87" s="125" customFormat="1" x14ac:dyDescent="0.25">
      <c r="A638" s="126"/>
      <c r="B638" s="126"/>
      <c r="C638" s="126"/>
      <c r="D638" s="126"/>
      <c r="E638" s="126"/>
      <c r="F638" s="126"/>
      <c r="G638" s="126"/>
      <c r="H638" s="126"/>
      <c r="I638" s="103"/>
      <c r="J638" s="103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</row>
    <row r="639" spans="1:87" s="125" customFormat="1" x14ac:dyDescent="0.25">
      <c r="A639" s="126"/>
      <c r="B639" s="126"/>
      <c r="C639" s="126"/>
      <c r="D639" s="126"/>
      <c r="E639" s="126"/>
      <c r="F639" s="126"/>
      <c r="G639" s="126"/>
      <c r="H639" s="126"/>
      <c r="I639" s="103"/>
      <c r="J639" s="103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</row>
    <row r="640" spans="1:87" s="125" customFormat="1" x14ac:dyDescent="0.25">
      <c r="A640" s="126"/>
      <c r="B640" s="126"/>
      <c r="C640" s="126"/>
      <c r="D640" s="126"/>
      <c r="E640" s="126"/>
      <c r="F640" s="129"/>
      <c r="G640" s="129"/>
      <c r="H640" s="129"/>
      <c r="I640" s="103"/>
      <c r="J640" s="103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</row>
    <row r="641" spans="1:87" s="125" customFormat="1" x14ac:dyDescent="0.25">
      <c r="A641" s="126"/>
      <c r="B641" s="126"/>
      <c r="C641" s="126"/>
      <c r="D641" s="126"/>
      <c r="E641" s="126"/>
      <c r="F641" s="126"/>
      <c r="G641" s="126"/>
      <c r="H641" s="126"/>
      <c r="I641" s="103"/>
      <c r="J641" s="103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</row>
    <row r="642" spans="1:87" s="125" customFormat="1" x14ac:dyDescent="0.25">
      <c r="A642" s="129"/>
      <c r="B642" s="129"/>
      <c r="C642" s="129"/>
      <c r="D642" s="129"/>
      <c r="E642" s="129"/>
      <c r="F642" s="124"/>
      <c r="G642" s="124"/>
      <c r="H642" s="124"/>
      <c r="I642" s="103"/>
      <c r="J642" s="103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</row>
    <row r="643" spans="1:87" s="125" customFormat="1" x14ac:dyDescent="0.25">
      <c r="A643" s="126"/>
      <c r="B643" s="126"/>
      <c r="C643" s="126"/>
      <c r="D643" s="126"/>
      <c r="E643" s="126"/>
      <c r="F643" s="126"/>
      <c r="G643" s="126"/>
      <c r="H643" s="126"/>
      <c r="I643" s="103"/>
      <c r="J643" s="103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</row>
    <row r="644" spans="1:87" s="125" customFormat="1" x14ac:dyDescent="0.25">
      <c r="A644" s="124"/>
      <c r="B644" s="124"/>
      <c r="C644" s="124"/>
      <c r="D644" s="124"/>
      <c r="E644" s="124"/>
      <c r="F644" s="126"/>
      <c r="G644" s="126"/>
      <c r="H644" s="126"/>
      <c r="I644" s="103"/>
      <c r="J644" s="103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</row>
    <row r="645" spans="1:87" s="125" customFormat="1" x14ac:dyDescent="0.25">
      <c r="A645" s="126"/>
      <c r="B645" s="126"/>
      <c r="C645" s="126"/>
      <c r="D645" s="126"/>
      <c r="E645" s="126"/>
      <c r="F645" s="126"/>
      <c r="G645" s="126"/>
      <c r="H645" s="126"/>
      <c r="I645" s="103"/>
      <c r="J645" s="103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</row>
    <row r="646" spans="1:87" s="125" customFormat="1" x14ac:dyDescent="0.25">
      <c r="A646" s="126"/>
      <c r="B646" s="126"/>
      <c r="C646" s="126"/>
      <c r="D646" s="126"/>
      <c r="E646" s="126"/>
      <c r="F646" s="126"/>
      <c r="G646" s="126"/>
      <c r="H646" s="126"/>
      <c r="I646" s="103"/>
      <c r="J646" s="103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</row>
    <row r="647" spans="1:87" s="125" customFormat="1" x14ac:dyDescent="0.25">
      <c r="A647" s="126"/>
      <c r="B647" s="126"/>
      <c r="C647" s="126"/>
      <c r="D647" s="126"/>
      <c r="E647" s="126"/>
      <c r="F647" s="126"/>
      <c r="G647" s="126"/>
      <c r="H647" s="126"/>
      <c r="I647" s="103"/>
      <c r="J647" s="103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</row>
    <row r="648" spans="1:87" s="125" customFormat="1" x14ac:dyDescent="0.25">
      <c r="A648" s="126"/>
      <c r="B648" s="126"/>
      <c r="C648" s="126"/>
      <c r="D648" s="126"/>
      <c r="E648" s="126"/>
      <c r="F648" s="124"/>
      <c r="G648" s="124"/>
      <c r="H648" s="124"/>
      <c r="I648" s="103"/>
      <c r="J648" s="103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</row>
    <row r="649" spans="1:87" s="125" customFormat="1" x14ac:dyDescent="0.25">
      <c r="A649" s="126"/>
      <c r="B649" s="126"/>
      <c r="C649" s="126"/>
      <c r="D649" s="126"/>
      <c r="E649" s="126"/>
      <c r="F649" s="126"/>
      <c r="G649" s="126"/>
      <c r="H649" s="126"/>
      <c r="I649" s="103"/>
      <c r="J649" s="103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</row>
    <row r="650" spans="1:87" s="125" customFormat="1" x14ac:dyDescent="0.25">
      <c r="A650" s="124"/>
      <c r="B650" s="124"/>
      <c r="C650" s="124"/>
      <c r="D650" s="124"/>
      <c r="E650" s="124"/>
      <c r="F650" s="126"/>
      <c r="G650" s="126"/>
      <c r="H650" s="126"/>
      <c r="I650" s="103"/>
      <c r="J650" s="103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</row>
    <row r="651" spans="1:87" s="125" customFormat="1" x14ac:dyDescent="0.25">
      <c r="A651" s="126"/>
      <c r="B651" s="126"/>
      <c r="C651" s="126"/>
      <c r="D651" s="126"/>
      <c r="E651" s="126"/>
      <c r="F651" s="124"/>
      <c r="G651" s="124"/>
      <c r="H651" s="124"/>
      <c r="I651" s="103"/>
      <c r="J651" s="103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</row>
    <row r="652" spans="1:87" s="125" customFormat="1" x14ac:dyDescent="0.25">
      <c r="A652" s="126"/>
      <c r="B652" s="126"/>
      <c r="C652" s="126"/>
      <c r="D652" s="126"/>
      <c r="E652" s="126"/>
      <c r="F652" s="126"/>
      <c r="G652" s="126"/>
      <c r="H652" s="126"/>
      <c r="I652" s="103"/>
      <c r="J652" s="103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</row>
    <row r="653" spans="1:87" s="125" customFormat="1" x14ac:dyDescent="0.25">
      <c r="A653" s="124"/>
      <c r="B653" s="124"/>
      <c r="C653" s="124"/>
      <c r="D653" s="124"/>
      <c r="E653" s="124"/>
      <c r="F653" s="126"/>
      <c r="G653" s="126"/>
      <c r="H653" s="126"/>
      <c r="I653" s="103"/>
      <c r="J653" s="103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</row>
    <row r="654" spans="1:87" s="125" customFormat="1" x14ac:dyDescent="0.25">
      <c r="A654" s="126"/>
      <c r="B654" s="126"/>
      <c r="C654" s="126"/>
      <c r="D654" s="126"/>
      <c r="E654" s="126"/>
      <c r="F654" s="126"/>
      <c r="G654" s="126"/>
      <c r="H654" s="126"/>
      <c r="I654" s="103"/>
      <c r="J654" s="103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</row>
    <row r="655" spans="1:87" s="125" customFormat="1" x14ac:dyDescent="0.25">
      <c r="A655" s="126"/>
      <c r="B655" s="126"/>
      <c r="C655" s="126"/>
      <c r="D655" s="126"/>
      <c r="E655" s="126"/>
      <c r="F655" s="124"/>
      <c r="G655" s="124"/>
      <c r="H655" s="124"/>
      <c r="I655" s="103"/>
      <c r="J655" s="103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</row>
    <row r="656" spans="1:87" s="125" customFormat="1" x14ac:dyDescent="0.25">
      <c r="A656" s="126"/>
      <c r="B656" s="126"/>
      <c r="C656" s="126"/>
      <c r="D656" s="126"/>
      <c r="E656" s="126"/>
      <c r="F656" s="126"/>
      <c r="G656" s="126"/>
      <c r="H656" s="126"/>
      <c r="I656" s="103"/>
      <c r="J656" s="103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</row>
    <row r="657" spans="1:87" s="125" customFormat="1" x14ac:dyDescent="0.25">
      <c r="A657" s="124"/>
      <c r="B657" s="124"/>
      <c r="C657" s="124"/>
      <c r="D657" s="124"/>
      <c r="E657" s="124"/>
      <c r="F657" s="126"/>
      <c r="G657" s="126"/>
      <c r="H657" s="126"/>
      <c r="I657" s="103"/>
      <c r="J657" s="103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</row>
    <row r="658" spans="1:87" s="125" customFormat="1" x14ac:dyDescent="0.25">
      <c r="A658" s="126"/>
      <c r="B658" s="126"/>
      <c r="C658" s="126"/>
      <c r="D658" s="126"/>
      <c r="E658" s="126"/>
      <c r="F658" s="124"/>
      <c r="G658" s="124"/>
      <c r="H658" s="124"/>
      <c r="I658" s="103"/>
      <c r="J658" s="103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</row>
    <row r="659" spans="1:87" s="125" customFormat="1" x14ac:dyDescent="0.25">
      <c r="A659" s="126"/>
      <c r="B659" s="126"/>
      <c r="C659" s="126"/>
      <c r="D659" s="126"/>
      <c r="E659" s="126"/>
      <c r="F659" s="126"/>
      <c r="G659" s="126"/>
      <c r="H659" s="126"/>
      <c r="I659" s="103"/>
      <c r="J659" s="103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</row>
    <row r="660" spans="1:87" s="125" customFormat="1" x14ac:dyDescent="0.25">
      <c r="A660" s="124"/>
      <c r="B660" s="124"/>
      <c r="C660" s="124"/>
      <c r="D660" s="124"/>
      <c r="E660" s="124"/>
      <c r="F660" s="126"/>
      <c r="G660" s="126"/>
      <c r="H660" s="126"/>
      <c r="I660" s="103"/>
      <c r="J660" s="103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</row>
    <row r="661" spans="1:87" s="125" customFormat="1" x14ac:dyDescent="0.25">
      <c r="A661" s="126"/>
      <c r="B661" s="126"/>
      <c r="C661" s="126"/>
      <c r="D661" s="126"/>
      <c r="E661" s="126"/>
      <c r="F661" s="126"/>
      <c r="G661" s="126"/>
      <c r="H661" s="126"/>
      <c r="I661" s="103"/>
      <c r="J661" s="103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</row>
    <row r="662" spans="1:87" s="125" customFormat="1" x14ac:dyDescent="0.25">
      <c r="A662" s="126"/>
      <c r="B662" s="126"/>
      <c r="C662" s="126"/>
      <c r="D662" s="126"/>
      <c r="E662" s="126"/>
      <c r="F662" s="126"/>
      <c r="G662" s="126"/>
      <c r="H662" s="126"/>
      <c r="I662" s="103"/>
      <c r="J662" s="103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</row>
    <row r="663" spans="1:87" s="125" customFormat="1" x14ac:dyDescent="0.25">
      <c r="A663" s="126"/>
      <c r="B663" s="126"/>
      <c r="C663" s="126"/>
      <c r="D663" s="126"/>
      <c r="E663" s="126"/>
      <c r="F663" s="126"/>
      <c r="G663" s="126"/>
      <c r="H663" s="126"/>
      <c r="I663" s="103"/>
      <c r="J663" s="103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</row>
    <row r="664" spans="1:87" s="125" customFormat="1" x14ac:dyDescent="0.25">
      <c r="A664" s="126"/>
      <c r="B664" s="126"/>
      <c r="C664" s="126"/>
      <c r="D664" s="126"/>
      <c r="E664" s="126"/>
      <c r="F664" s="126"/>
      <c r="G664" s="126"/>
      <c r="H664" s="126"/>
      <c r="I664" s="103"/>
      <c r="J664" s="103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</row>
    <row r="665" spans="1:87" s="125" customFormat="1" x14ac:dyDescent="0.25">
      <c r="A665" s="126"/>
      <c r="B665" s="126"/>
      <c r="C665" s="126"/>
      <c r="D665" s="126"/>
      <c r="E665" s="126"/>
      <c r="F665" s="126"/>
      <c r="G665" s="126"/>
      <c r="H665" s="126"/>
      <c r="I665" s="103"/>
      <c r="J665" s="103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</row>
    <row r="666" spans="1:87" s="125" customFormat="1" x14ac:dyDescent="0.25">
      <c r="A666" s="126"/>
      <c r="B666" s="126"/>
      <c r="C666" s="126"/>
      <c r="D666" s="126"/>
      <c r="E666" s="126"/>
      <c r="F666" s="126"/>
      <c r="G666" s="126"/>
      <c r="H666" s="126"/>
      <c r="I666" s="103"/>
      <c r="J666" s="103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</row>
    <row r="667" spans="1:87" s="125" customFormat="1" x14ac:dyDescent="0.25">
      <c r="A667" s="126"/>
      <c r="B667" s="126"/>
      <c r="C667" s="126"/>
      <c r="D667" s="126"/>
      <c r="E667" s="126"/>
      <c r="F667" s="124"/>
      <c r="G667" s="124"/>
      <c r="H667" s="124"/>
      <c r="I667" s="103"/>
      <c r="J667" s="103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</row>
    <row r="668" spans="1:87" s="125" customFormat="1" x14ac:dyDescent="0.25">
      <c r="A668" s="126"/>
      <c r="B668" s="126"/>
      <c r="C668" s="126"/>
      <c r="D668" s="126"/>
      <c r="E668" s="126"/>
      <c r="F668" s="126"/>
      <c r="G668" s="126"/>
      <c r="H668" s="126"/>
      <c r="I668" s="103"/>
      <c r="J668" s="103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</row>
    <row r="669" spans="1:87" s="125" customFormat="1" x14ac:dyDescent="0.25">
      <c r="A669" s="124"/>
      <c r="B669" s="124"/>
      <c r="C669" s="124"/>
      <c r="D669" s="124"/>
      <c r="E669" s="124"/>
      <c r="F669" s="127"/>
      <c r="G669" s="127"/>
      <c r="H669" s="127"/>
      <c r="I669" s="103"/>
      <c r="J669" s="103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</row>
    <row r="670" spans="1:87" s="125" customFormat="1" x14ac:dyDescent="0.25">
      <c r="A670" s="126"/>
      <c r="B670" s="126"/>
      <c r="C670" s="126"/>
      <c r="D670" s="126"/>
      <c r="E670" s="126"/>
      <c r="F670" s="127"/>
      <c r="G670" s="127"/>
      <c r="H670" s="127"/>
      <c r="I670" s="103"/>
      <c r="J670" s="103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</row>
    <row r="671" spans="1:87" s="125" customFormat="1" x14ac:dyDescent="0.25">
      <c r="A671" s="127"/>
      <c r="B671" s="127"/>
      <c r="C671" s="127"/>
      <c r="D671" s="127"/>
      <c r="E671" s="127"/>
      <c r="F671" s="127"/>
      <c r="G671" s="127"/>
      <c r="H671" s="127"/>
      <c r="I671" s="103"/>
      <c r="J671" s="103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</row>
    <row r="672" spans="1:87" s="125" customFormat="1" x14ac:dyDescent="0.25">
      <c r="A672" s="127"/>
      <c r="B672" s="127"/>
      <c r="C672" s="127"/>
      <c r="D672" s="127"/>
      <c r="E672" s="127"/>
      <c r="F672" s="127"/>
      <c r="G672" s="127"/>
      <c r="H672" s="127"/>
      <c r="I672" s="103"/>
      <c r="J672" s="103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</row>
    <row r="673" spans="1:87" s="125" customFormat="1" x14ac:dyDescent="0.25">
      <c r="A673" s="127"/>
      <c r="B673" s="127"/>
      <c r="C673" s="127"/>
      <c r="D673" s="127"/>
      <c r="E673" s="127"/>
      <c r="F673" s="127"/>
      <c r="G673" s="127"/>
      <c r="H673" s="127"/>
      <c r="I673" s="103"/>
      <c r="J673" s="103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</row>
    <row r="674" spans="1:87" s="125" customFormat="1" x14ac:dyDescent="0.25">
      <c r="A674" s="127"/>
      <c r="B674" s="127"/>
      <c r="C674" s="127"/>
      <c r="D674" s="127"/>
      <c r="E674" s="127"/>
      <c r="F674" s="127"/>
      <c r="G674" s="127"/>
      <c r="H674" s="127"/>
      <c r="I674" s="103"/>
      <c r="J674" s="103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</row>
    <row r="675" spans="1:87" s="125" customFormat="1" x14ac:dyDescent="0.25">
      <c r="A675" s="127"/>
      <c r="B675" s="127"/>
      <c r="C675" s="127"/>
      <c r="D675" s="127"/>
      <c r="E675" s="127"/>
      <c r="F675" s="127"/>
      <c r="G675" s="127"/>
      <c r="H675" s="127"/>
      <c r="I675" s="103"/>
      <c r="J675" s="103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</row>
    <row r="676" spans="1:87" s="125" customFormat="1" x14ac:dyDescent="0.25">
      <c r="A676" s="127"/>
      <c r="B676" s="127"/>
      <c r="C676" s="127"/>
      <c r="D676" s="127"/>
      <c r="E676" s="127"/>
      <c r="F676" s="127"/>
      <c r="G676" s="127"/>
      <c r="H676" s="127"/>
      <c r="I676" s="103"/>
      <c r="J676" s="103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</row>
    <row r="677" spans="1:87" s="125" customFormat="1" x14ac:dyDescent="0.25">
      <c r="A677" s="127"/>
      <c r="B677" s="127"/>
      <c r="C677" s="127"/>
      <c r="D677" s="127"/>
      <c r="E677" s="127"/>
      <c r="F677" s="127"/>
      <c r="G677" s="127"/>
      <c r="H677" s="127"/>
      <c r="I677" s="103"/>
      <c r="J677" s="103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</row>
    <row r="678" spans="1:87" s="125" customFormat="1" x14ac:dyDescent="0.25">
      <c r="A678" s="127"/>
      <c r="B678" s="127"/>
      <c r="C678" s="127"/>
      <c r="D678" s="127"/>
      <c r="E678" s="127"/>
      <c r="F678" s="124"/>
      <c r="G678" s="124"/>
      <c r="H678" s="124"/>
      <c r="I678" s="103"/>
      <c r="J678" s="103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</row>
    <row r="679" spans="1:87" s="125" customFormat="1" x14ac:dyDescent="0.25">
      <c r="A679" s="127"/>
      <c r="B679" s="127"/>
      <c r="C679" s="127"/>
      <c r="D679" s="127"/>
      <c r="E679" s="127"/>
      <c r="F679" s="124"/>
      <c r="G679" s="124"/>
      <c r="H679" s="124"/>
      <c r="I679" s="103"/>
      <c r="J679" s="103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</row>
    <row r="680" spans="1:87" s="125" customFormat="1" x14ac:dyDescent="0.25">
      <c r="A680" s="124"/>
      <c r="B680" s="124"/>
      <c r="C680" s="124"/>
      <c r="D680" s="124"/>
      <c r="E680" s="124"/>
      <c r="F680" s="124"/>
      <c r="G680" s="124"/>
      <c r="H680" s="124"/>
      <c r="I680" s="103"/>
      <c r="J680" s="103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</row>
    <row r="681" spans="1:87" s="125" customFormat="1" x14ac:dyDescent="0.25">
      <c r="A681" s="124"/>
      <c r="B681" s="124"/>
      <c r="C681" s="124"/>
      <c r="D681" s="124"/>
      <c r="E681" s="124"/>
      <c r="F681" s="124"/>
      <c r="G681" s="124"/>
      <c r="H681" s="124"/>
      <c r="I681" s="103"/>
      <c r="J681" s="103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</row>
    <row r="682" spans="1:87" s="125" customFormat="1" x14ac:dyDescent="0.25">
      <c r="A682" s="124"/>
      <c r="B682" s="124"/>
      <c r="C682" s="124"/>
      <c r="D682" s="124"/>
      <c r="E682" s="124"/>
      <c r="F682" s="126"/>
      <c r="G682" s="126"/>
      <c r="H682" s="126"/>
      <c r="I682" s="103"/>
      <c r="J682" s="103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</row>
    <row r="683" spans="1:87" s="125" customFormat="1" x14ac:dyDescent="0.25">
      <c r="A683" s="124"/>
      <c r="B683" s="124"/>
      <c r="C683" s="124"/>
      <c r="D683" s="124"/>
      <c r="E683" s="124"/>
      <c r="F683" s="126"/>
      <c r="G683" s="126"/>
      <c r="H683" s="126"/>
      <c r="I683" s="103"/>
      <c r="J683" s="103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</row>
    <row r="684" spans="1:87" s="125" customFormat="1" x14ac:dyDescent="0.25">
      <c r="A684" s="126"/>
      <c r="B684" s="126"/>
      <c r="C684" s="126"/>
      <c r="D684" s="126"/>
      <c r="E684" s="126"/>
      <c r="F684" s="126"/>
      <c r="G684" s="126"/>
      <c r="H684" s="126"/>
      <c r="I684" s="103"/>
      <c r="J684" s="103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</row>
    <row r="685" spans="1:87" s="125" customFormat="1" x14ac:dyDescent="0.25">
      <c r="A685" s="126"/>
      <c r="B685" s="126"/>
      <c r="C685" s="126"/>
      <c r="D685" s="126"/>
      <c r="E685" s="126"/>
      <c r="F685" s="126"/>
      <c r="G685" s="126"/>
      <c r="H685" s="126"/>
      <c r="I685" s="103"/>
      <c r="J685" s="103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</row>
    <row r="686" spans="1:87" s="125" customFormat="1" x14ac:dyDescent="0.25">
      <c r="A686" s="126"/>
      <c r="B686" s="126"/>
      <c r="C686" s="126"/>
      <c r="D686" s="126"/>
      <c r="E686" s="126"/>
      <c r="F686" s="126"/>
      <c r="G686" s="126"/>
      <c r="H686" s="126"/>
      <c r="I686" s="103"/>
      <c r="J686" s="103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</row>
    <row r="687" spans="1:87" s="125" customFormat="1" x14ac:dyDescent="0.25">
      <c r="A687" s="126"/>
      <c r="B687" s="126"/>
      <c r="C687" s="126"/>
      <c r="D687" s="126"/>
      <c r="E687" s="126"/>
      <c r="F687" s="126"/>
      <c r="G687" s="126"/>
      <c r="H687" s="126"/>
      <c r="I687" s="103"/>
      <c r="J687" s="103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</row>
    <row r="688" spans="1:87" s="125" customFormat="1" x14ac:dyDescent="0.25">
      <c r="A688" s="126"/>
      <c r="B688" s="126"/>
      <c r="C688" s="126"/>
      <c r="D688" s="126"/>
      <c r="E688" s="126"/>
      <c r="F688" s="126"/>
      <c r="G688" s="126"/>
      <c r="H688" s="126"/>
      <c r="I688" s="103"/>
      <c r="J688" s="103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</row>
    <row r="689" spans="1:87" s="125" customFormat="1" x14ac:dyDescent="0.25">
      <c r="A689" s="126"/>
      <c r="B689" s="126"/>
      <c r="C689" s="126"/>
      <c r="D689" s="126"/>
      <c r="E689" s="126"/>
      <c r="F689" s="126"/>
      <c r="G689" s="126"/>
      <c r="H689" s="126"/>
      <c r="I689" s="103"/>
      <c r="J689" s="103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</row>
    <row r="690" spans="1:87" s="125" customFormat="1" x14ac:dyDescent="0.25">
      <c r="A690" s="126"/>
      <c r="B690" s="126"/>
      <c r="C690" s="126"/>
      <c r="D690" s="126"/>
      <c r="E690" s="126"/>
      <c r="F690" s="126"/>
      <c r="G690" s="126"/>
      <c r="H690" s="126"/>
      <c r="I690" s="103"/>
      <c r="J690" s="103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</row>
    <row r="691" spans="1:87" s="125" customFormat="1" x14ac:dyDescent="0.25">
      <c r="A691" s="126"/>
      <c r="B691" s="126"/>
      <c r="C691" s="126"/>
      <c r="D691" s="126"/>
      <c r="E691" s="126"/>
      <c r="F691" s="126"/>
      <c r="G691" s="126"/>
      <c r="H691" s="126"/>
      <c r="I691" s="103"/>
      <c r="J691" s="103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</row>
    <row r="692" spans="1:87" s="125" customFormat="1" x14ac:dyDescent="0.25">
      <c r="A692" s="126"/>
      <c r="B692" s="126"/>
      <c r="C692" s="126"/>
      <c r="D692" s="126"/>
      <c r="E692" s="126"/>
      <c r="F692" s="126"/>
      <c r="G692" s="126"/>
      <c r="H692" s="126"/>
      <c r="I692" s="103"/>
      <c r="J692" s="103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</row>
    <row r="693" spans="1:87" s="125" customFormat="1" x14ac:dyDescent="0.25">
      <c r="A693" s="126"/>
      <c r="B693" s="126"/>
      <c r="C693" s="126"/>
      <c r="D693" s="126"/>
      <c r="E693" s="126"/>
      <c r="F693" s="126"/>
      <c r="G693" s="126"/>
      <c r="H693" s="126"/>
      <c r="I693" s="103"/>
      <c r="J693" s="103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</row>
    <row r="694" spans="1:87" s="125" customFormat="1" x14ac:dyDescent="0.25">
      <c r="A694" s="126"/>
      <c r="B694" s="126"/>
      <c r="C694" s="126"/>
      <c r="D694" s="126"/>
      <c r="E694" s="126"/>
      <c r="F694" s="126"/>
      <c r="G694" s="126"/>
      <c r="H694" s="126"/>
      <c r="I694" s="103"/>
      <c r="J694" s="103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</row>
    <row r="695" spans="1:87" s="125" customFormat="1" x14ac:dyDescent="0.25">
      <c r="A695" s="126"/>
      <c r="B695" s="126"/>
      <c r="C695" s="126"/>
      <c r="D695" s="126"/>
      <c r="E695" s="126"/>
      <c r="F695" s="126"/>
      <c r="G695" s="126"/>
      <c r="H695" s="126"/>
      <c r="I695" s="103"/>
      <c r="J695" s="103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</row>
    <row r="696" spans="1:87" s="125" customFormat="1" x14ac:dyDescent="0.25">
      <c r="A696" s="126"/>
      <c r="B696" s="126"/>
      <c r="C696" s="126"/>
      <c r="D696" s="126"/>
      <c r="E696" s="126"/>
      <c r="F696" s="126"/>
      <c r="G696" s="126"/>
      <c r="H696" s="126"/>
      <c r="I696" s="103"/>
      <c r="J696" s="103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</row>
    <row r="697" spans="1:87" s="125" customFormat="1" x14ac:dyDescent="0.25">
      <c r="A697" s="126"/>
      <c r="B697" s="126"/>
      <c r="C697" s="126"/>
      <c r="D697" s="126"/>
      <c r="E697" s="126"/>
      <c r="F697" s="127"/>
      <c r="G697" s="127"/>
      <c r="H697" s="127"/>
      <c r="I697" s="103"/>
      <c r="J697" s="103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</row>
    <row r="698" spans="1:87" s="125" customFormat="1" x14ac:dyDescent="0.25">
      <c r="A698" s="126"/>
      <c r="B698" s="126"/>
      <c r="C698" s="126"/>
      <c r="D698" s="126"/>
      <c r="E698" s="126"/>
      <c r="F698" s="127"/>
      <c r="G698" s="127"/>
      <c r="H698" s="127"/>
      <c r="I698" s="103"/>
      <c r="J698" s="103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</row>
    <row r="699" spans="1:87" s="125" customFormat="1" x14ac:dyDescent="0.25">
      <c r="A699" s="127"/>
      <c r="B699" s="127"/>
      <c r="C699" s="127"/>
      <c r="D699" s="127"/>
      <c r="E699" s="127"/>
      <c r="F699" s="127"/>
      <c r="G699" s="127"/>
      <c r="H699" s="127"/>
      <c r="I699" s="103"/>
      <c r="J699" s="103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</row>
    <row r="700" spans="1:87" s="125" customFormat="1" x14ac:dyDescent="0.25">
      <c r="A700" s="127"/>
      <c r="B700" s="127"/>
      <c r="C700" s="127"/>
      <c r="D700" s="127"/>
      <c r="E700" s="127"/>
      <c r="F700" s="124"/>
      <c r="G700" s="124"/>
      <c r="H700" s="124"/>
      <c r="I700" s="103"/>
      <c r="J700" s="103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</row>
    <row r="701" spans="1:87" s="125" customFormat="1" x14ac:dyDescent="0.25">
      <c r="A701" s="127"/>
      <c r="B701" s="127"/>
      <c r="C701" s="127"/>
      <c r="D701" s="127"/>
      <c r="E701" s="127"/>
      <c r="F701" s="126"/>
      <c r="G701" s="126"/>
      <c r="H701" s="126"/>
      <c r="I701" s="103"/>
      <c r="J701" s="103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</row>
    <row r="702" spans="1:87" s="125" customFormat="1" x14ac:dyDescent="0.25">
      <c r="A702" s="124"/>
      <c r="B702" s="124"/>
      <c r="C702" s="124"/>
      <c r="D702" s="124"/>
      <c r="E702" s="124"/>
      <c r="F702" s="131"/>
      <c r="G702" s="131"/>
      <c r="H702" s="131"/>
      <c r="I702" s="103"/>
      <c r="J702" s="103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</row>
    <row r="703" spans="1:87" s="125" customFormat="1" x14ac:dyDescent="0.25">
      <c r="A703" s="126"/>
      <c r="B703" s="126"/>
      <c r="C703" s="126"/>
      <c r="D703" s="126"/>
      <c r="E703" s="126"/>
      <c r="F703" s="124"/>
      <c r="G703" s="124"/>
      <c r="H703" s="124"/>
      <c r="I703" s="103"/>
      <c r="J703" s="103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</row>
    <row r="704" spans="1:87" s="125" customFormat="1" x14ac:dyDescent="0.25">
      <c r="A704" s="131"/>
      <c r="B704" s="131"/>
      <c r="C704" s="131"/>
      <c r="D704" s="131"/>
      <c r="E704" s="131"/>
      <c r="F704" s="124"/>
      <c r="G704" s="124"/>
      <c r="H704" s="124"/>
      <c r="I704" s="103"/>
      <c r="J704" s="103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</row>
    <row r="705" spans="1:87" s="125" customFormat="1" x14ac:dyDescent="0.25">
      <c r="A705" s="124"/>
      <c r="B705" s="124"/>
      <c r="C705" s="124"/>
      <c r="D705" s="124"/>
      <c r="E705" s="124"/>
      <c r="F705" s="129"/>
      <c r="G705" s="129"/>
      <c r="H705" s="129"/>
      <c r="I705" s="103"/>
      <c r="J705" s="103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</row>
    <row r="706" spans="1:87" s="125" customFormat="1" x14ac:dyDescent="0.25">
      <c r="A706" s="124"/>
      <c r="B706" s="124"/>
      <c r="C706" s="124"/>
      <c r="D706" s="124"/>
      <c r="E706" s="124"/>
      <c r="F706" s="129"/>
      <c r="G706" s="129"/>
      <c r="H706" s="129"/>
      <c r="I706" s="103"/>
      <c r="J706" s="103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</row>
    <row r="707" spans="1:87" s="125" customFormat="1" x14ac:dyDescent="0.25">
      <c r="A707" s="129"/>
      <c r="B707" s="129"/>
      <c r="C707" s="129"/>
      <c r="D707" s="129"/>
      <c r="E707" s="129"/>
      <c r="F707" s="127"/>
      <c r="G707" s="127"/>
      <c r="H707" s="127"/>
      <c r="I707" s="103"/>
      <c r="J707" s="103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</row>
    <row r="708" spans="1:87" s="125" customFormat="1" x14ac:dyDescent="0.25">
      <c r="A708" s="129"/>
      <c r="B708" s="129"/>
      <c r="C708" s="129"/>
      <c r="D708" s="129"/>
      <c r="E708" s="129"/>
      <c r="F708" s="127"/>
      <c r="G708" s="127"/>
      <c r="H708" s="127"/>
      <c r="I708" s="103"/>
      <c r="J708" s="103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</row>
    <row r="709" spans="1:87" s="125" customFormat="1" x14ac:dyDescent="0.25">
      <c r="A709" s="127"/>
      <c r="B709" s="127"/>
      <c r="C709" s="127"/>
      <c r="D709" s="127"/>
      <c r="E709" s="127"/>
      <c r="F709" s="126"/>
      <c r="G709" s="126"/>
      <c r="H709" s="126"/>
      <c r="I709" s="103"/>
      <c r="J709" s="103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</row>
    <row r="710" spans="1:87" s="125" customFormat="1" x14ac:dyDescent="0.25">
      <c r="A710" s="127"/>
      <c r="B710" s="127"/>
      <c r="C710" s="127"/>
      <c r="D710" s="127"/>
      <c r="E710" s="127"/>
      <c r="F710" s="127"/>
      <c r="G710" s="127"/>
      <c r="H710" s="127"/>
      <c r="I710" s="103"/>
      <c r="J710" s="103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</row>
    <row r="711" spans="1:87" s="125" customFormat="1" x14ac:dyDescent="0.25">
      <c r="A711" s="126"/>
      <c r="B711" s="126"/>
      <c r="C711" s="126"/>
      <c r="D711" s="126"/>
      <c r="E711" s="126"/>
      <c r="F711" s="127"/>
      <c r="G711" s="127"/>
      <c r="H711" s="127"/>
      <c r="I711" s="103"/>
      <c r="J711" s="103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</row>
    <row r="712" spans="1:87" s="125" customFormat="1" x14ac:dyDescent="0.25">
      <c r="A712" s="127"/>
      <c r="B712" s="127"/>
      <c r="C712" s="127"/>
      <c r="D712" s="127"/>
      <c r="E712" s="127"/>
      <c r="F712" s="129"/>
      <c r="G712" s="129"/>
      <c r="H712" s="129"/>
      <c r="I712" s="103"/>
      <c r="J712" s="103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</row>
    <row r="713" spans="1:87" s="125" customFormat="1" x14ac:dyDescent="0.25">
      <c r="A713" s="127"/>
      <c r="B713" s="127"/>
      <c r="C713" s="127"/>
      <c r="D713" s="127"/>
      <c r="E713" s="127"/>
      <c r="F713" s="124"/>
      <c r="G713" s="124"/>
      <c r="H713" s="124"/>
      <c r="I713" s="103"/>
      <c r="J713" s="103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</row>
    <row r="714" spans="1:87" s="125" customFormat="1" x14ac:dyDescent="0.25">
      <c r="A714" s="129"/>
      <c r="B714" s="129"/>
      <c r="C714" s="129"/>
      <c r="D714" s="129"/>
      <c r="E714" s="129"/>
      <c r="F714" s="129"/>
      <c r="G714" s="129"/>
      <c r="H714" s="129"/>
      <c r="I714" s="103"/>
      <c r="J714" s="103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</row>
    <row r="715" spans="1:87" s="125" customFormat="1" x14ac:dyDescent="0.25">
      <c r="A715" s="124"/>
      <c r="B715" s="124"/>
      <c r="C715" s="124"/>
      <c r="D715" s="124"/>
      <c r="E715" s="124"/>
      <c r="F715" s="127"/>
      <c r="G715" s="127"/>
      <c r="H715" s="127"/>
      <c r="I715" s="103"/>
      <c r="J715" s="103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</row>
    <row r="716" spans="1:87" s="125" customFormat="1" x14ac:dyDescent="0.25">
      <c r="A716" s="129"/>
      <c r="B716" s="129"/>
      <c r="C716" s="129"/>
      <c r="D716" s="129"/>
      <c r="E716" s="129"/>
      <c r="F716" s="129"/>
      <c r="G716" s="129"/>
      <c r="H716" s="129"/>
      <c r="I716" s="103"/>
      <c r="J716" s="103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</row>
    <row r="717" spans="1:87" s="125" customFormat="1" x14ac:dyDescent="0.25">
      <c r="A717" s="127"/>
      <c r="B717" s="127"/>
      <c r="C717" s="127"/>
      <c r="D717" s="127"/>
      <c r="E717" s="127"/>
      <c r="F717" s="129"/>
      <c r="G717" s="129"/>
      <c r="H717" s="129"/>
      <c r="I717" s="103"/>
      <c r="J717" s="103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</row>
    <row r="718" spans="1:87" s="125" customFormat="1" x14ac:dyDescent="0.25">
      <c r="A718" s="129"/>
      <c r="B718" s="129"/>
      <c r="C718" s="129"/>
      <c r="D718" s="129"/>
      <c r="E718" s="129"/>
      <c r="F718" s="129"/>
      <c r="G718" s="129"/>
      <c r="H718" s="129"/>
      <c r="I718" s="103"/>
      <c r="J718" s="103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</row>
    <row r="719" spans="1:87" s="125" customFormat="1" x14ac:dyDescent="0.25">
      <c r="A719" s="129"/>
      <c r="B719" s="129"/>
      <c r="C719" s="129"/>
      <c r="D719" s="129"/>
      <c r="E719" s="129"/>
      <c r="F719" s="126"/>
      <c r="G719" s="126"/>
      <c r="H719" s="126"/>
      <c r="I719" s="103"/>
      <c r="J719" s="103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</row>
    <row r="720" spans="1:87" s="125" customFormat="1" x14ac:dyDescent="0.25">
      <c r="A720" s="129"/>
      <c r="B720" s="129"/>
      <c r="C720" s="129"/>
      <c r="D720" s="129"/>
      <c r="E720" s="129"/>
      <c r="F720" s="126"/>
      <c r="G720" s="126"/>
      <c r="H720" s="126"/>
      <c r="I720" s="103"/>
      <c r="J720" s="103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</row>
    <row r="721" spans="1:87" s="125" customFormat="1" x14ac:dyDescent="0.25">
      <c r="A721" s="126"/>
      <c r="B721" s="126"/>
      <c r="C721" s="126"/>
      <c r="D721" s="126"/>
      <c r="E721" s="126"/>
      <c r="F721" s="126"/>
      <c r="G721" s="126"/>
      <c r="H721" s="126"/>
      <c r="I721" s="103"/>
      <c r="J721" s="103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</row>
    <row r="722" spans="1:87" s="125" customFormat="1" x14ac:dyDescent="0.25">
      <c r="A722" s="126"/>
      <c r="B722" s="126"/>
      <c r="C722" s="126"/>
      <c r="D722" s="126"/>
      <c r="E722" s="126"/>
      <c r="F722" s="127"/>
      <c r="G722" s="127"/>
      <c r="H722" s="127"/>
      <c r="I722" s="103"/>
      <c r="J722" s="103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</row>
    <row r="723" spans="1:87" s="125" customFormat="1" x14ac:dyDescent="0.25">
      <c r="A723" s="126"/>
      <c r="B723" s="126"/>
      <c r="C723" s="126"/>
      <c r="D723" s="126"/>
      <c r="E723" s="126"/>
      <c r="F723" s="127"/>
      <c r="G723" s="127"/>
      <c r="H723" s="127"/>
      <c r="I723" s="103"/>
      <c r="J723" s="103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</row>
    <row r="724" spans="1:87" s="125" customFormat="1" x14ac:dyDescent="0.25">
      <c r="A724" s="127"/>
      <c r="B724" s="127"/>
      <c r="C724" s="127"/>
      <c r="D724" s="127"/>
      <c r="E724" s="127"/>
      <c r="F724" s="126"/>
      <c r="G724" s="126"/>
      <c r="H724" s="126"/>
      <c r="I724" s="103"/>
      <c r="J724" s="103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</row>
    <row r="725" spans="1:87" s="125" customFormat="1" x14ac:dyDescent="0.25">
      <c r="A725" s="127"/>
      <c r="B725" s="127"/>
      <c r="C725" s="127"/>
      <c r="D725" s="127"/>
      <c r="E725" s="127"/>
      <c r="F725" s="127"/>
      <c r="G725" s="127"/>
      <c r="H725" s="127"/>
      <c r="I725" s="103"/>
      <c r="J725" s="103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</row>
    <row r="726" spans="1:87" s="125" customFormat="1" x14ac:dyDescent="0.25">
      <c r="A726" s="126"/>
      <c r="B726" s="126"/>
      <c r="C726" s="126"/>
      <c r="D726" s="126"/>
      <c r="E726" s="126"/>
      <c r="F726" s="127"/>
      <c r="G726" s="127"/>
      <c r="H726" s="127"/>
      <c r="I726" s="103"/>
      <c r="J726" s="103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</row>
    <row r="727" spans="1:87" s="125" customFormat="1" x14ac:dyDescent="0.25">
      <c r="A727" s="127"/>
      <c r="B727" s="127"/>
      <c r="C727" s="127"/>
      <c r="D727" s="127"/>
      <c r="E727" s="127"/>
      <c r="F727" s="128"/>
      <c r="G727" s="128"/>
      <c r="H727" s="128"/>
      <c r="I727" s="103"/>
      <c r="J727" s="103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</row>
    <row r="728" spans="1:87" s="125" customFormat="1" x14ac:dyDescent="0.25">
      <c r="A728" s="127"/>
      <c r="B728" s="127"/>
      <c r="C728" s="127"/>
      <c r="D728" s="127"/>
      <c r="E728" s="127"/>
      <c r="F728" s="127"/>
      <c r="G728" s="127"/>
      <c r="H728" s="127"/>
      <c r="I728" s="103"/>
      <c r="J728" s="103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</row>
    <row r="729" spans="1:87" s="125" customFormat="1" x14ac:dyDescent="0.25">
      <c r="A729" s="128"/>
      <c r="B729" s="128"/>
      <c r="C729" s="128"/>
      <c r="D729" s="128"/>
      <c r="E729" s="128"/>
      <c r="F729" s="129"/>
      <c r="G729" s="129"/>
      <c r="H729" s="129"/>
      <c r="I729" s="103"/>
      <c r="J729" s="103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</row>
    <row r="730" spans="1:87" s="125" customFormat="1" x14ac:dyDescent="0.25">
      <c r="A730" s="127"/>
      <c r="B730" s="127"/>
      <c r="C730" s="127"/>
      <c r="D730" s="127"/>
      <c r="E730" s="127"/>
      <c r="F730" s="127"/>
      <c r="G730" s="127"/>
      <c r="H730" s="127"/>
      <c r="I730" s="103"/>
      <c r="J730" s="103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</row>
    <row r="731" spans="1:87" s="125" customFormat="1" x14ac:dyDescent="0.25">
      <c r="A731" s="129"/>
      <c r="B731" s="129"/>
      <c r="C731" s="129"/>
      <c r="D731" s="129"/>
      <c r="E731" s="129"/>
      <c r="F731" s="126"/>
      <c r="G731" s="126"/>
      <c r="H731" s="126"/>
      <c r="I731" s="103"/>
      <c r="J731" s="103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</row>
    <row r="732" spans="1:87" s="125" customFormat="1" x14ac:dyDescent="0.25">
      <c r="A732" s="127"/>
      <c r="B732" s="127"/>
      <c r="C732" s="127"/>
      <c r="D732" s="127"/>
      <c r="E732" s="127"/>
      <c r="F732" s="129"/>
      <c r="G732" s="129"/>
      <c r="H732" s="129"/>
      <c r="I732" s="103"/>
      <c r="J732" s="103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</row>
    <row r="733" spans="1:87" s="125" customFormat="1" x14ac:dyDescent="0.25">
      <c r="A733" s="126"/>
      <c r="B733" s="126"/>
      <c r="C733" s="126"/>
      <c r="D733" s="126"/>
      <c r="E733" s="126"/>
      <c r="F733" s="102"/>
      <c r="G733" s="102"/>
      <c r="H733" s="102"/>
      <c r="I733" s="103"/>
      <c r="J733" s="103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</row>
    <row r="734" spans="1:87" s="125" customFormat="1" x14ac:dyDescent="0.25">
      <c r="A734" s="129"/>
      <c r="B734" s="129"/>
      <c r="C734" s="129"/>
      <c r="D734" s="129"/>
      <c r="E734" s="129"/>
      <c r="F734" s="102"/>
      <c r="G734" s="102"/>
      <c r="H734" s="102"/>
      <c r="I734" s="103"/>
      <c r="J734" s="103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</row>
    <row r="735" spans="1:87" s="125" customFormat="1" x14ac:dyDescent="0.25">
      <c r="A735" s="102"/>
      <c r="B735" s="102"/>
      <c r="C735" s="102"/>
      <c r="D735" s="102"/>
      <c r="E735" s="102"/>
      <c r="F735" s="137"/>
      <c r="G735" s="137"/>
      <c r="H735" s="137"/>
      <c r="I735" s="103"/>
      <c r="J735" s="103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</row>
    <row r="736" spans="1:87" s="125" customFormat="1" x14ac:dyDescent="0.25">
      <c r="A736" s="102"/>
      <c r="B736" s="102"/>
      <c r="C736" s="102"/>
      <c r="D736" s="102"/>
      <c r="E736" s="102"/>
      <c r="F736" s="131"/>
      <c r="G736" s="131"/>
      <c r="H736" s="131"/>
      <c r="I736" s="103"/>
      <c r="J736" s="103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</row>
    <row r="737" spans="1:87" s="125" customFormat="1" x14ac:dyDescent="0.25">
      <c r="A737" s="137"/>
      <c r="B737" s="137"/>
      <c r="C737" s="137"/>
      <c r="D737" s="137"/>
      <c r="E737" s="137"/>
      <c r="F737" s="131"/>
      <c r="G737" s="131"/>
      <c r="H737" s="131"/>
      <c r="I737" s="103"/>
      <c r="J737" s="103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</row>
    <row r="738" spans="1:87" s="125" customFormat="1" x14ac:dyDescent="0.25">
      <c r="A738" s="131"/>
      <c r="B738" s="131"/>
      <c r="C738" s="131"/>
      <c r="D738" s="131"/>
      <c r="E738" s="131"/>
      <c r="F738" s="131"/>
      <c r="G738" s="131"/>
      <c r="H738" s="131"/>
      <c r="I738" s="103"/>
      <c r="J738" s="103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</row>
    <row r="739" spans="1:87" s="125" customFormat="1" x14ac:dyDescent="0.25">
      <c r="A739" s="131"/>
      <c r="B739" s="131"/>
      <c r="C739" s="131"/>
      <c r="D739" s="131"/>
      <c r="E739" s="131"/>
      <c r="F739" s="131"/>
      <c r="G739" s="131"/>
      <c r="H739" s="131"/>
      <c r="I739" s="103"/>
      <c r="J739" s="103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</row>
    <row r="740" spans="1:87" s="125" customFormat="1" x14ac:dyDescent="0.25">
      <c r="A740" s="131"/>
      <c r="B740" s="131"/>
      <c r="C740" s="131"/>
      <c r="D740" s="131"/>
      <c r="E740" s="131"/>
      <c r="F740" s="126"/>
      <c r="G740" s="126"/>
      <c r="H740" s="126"/>
      <c r="I740" s="103"/>
      <c r="J740" s="103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</row>
    <row r="741" spans="1:87" s="125" customFormat="1" x14ac:dyDescent="0.25">
      <c r="A741" s="131"/>
      <c r="B741" s="131"/>
      <c r="C741" s="131"/>
      <c r="D741" s="131"/>
      <c r="E741" s="131"/>
      <c r="F741" s="105"/>
      <c r="G741" s="105"/>
      <c r="H741" s="105"/>
      <c r="I741" s="103"/>
      <c r="J741" s="103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</row>
    <row r="742" spans="1:87" s="125" customFormat="1" x14ac:dyDescent="0.25">
      <c r="A742" s="126"/>
      <c r="B742" s="126"/>
      <c r="C742" s="126"/>
      <c r="D742" s="126"/>
      <c r="E742" s="126"/>
      <c r="F742" s="124"/>
      <c r="G742" s="124"/>
      <c r="H742" s="124"/>
      <c r="I742" s="103"/>
      <c r="J742" s="103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</row>
    <row r="743" spans="1:87" s="125" customFormat="1" x14ac:dyDescent="0.25">
      <c r="A743" s="105"/>
      <c r="B743" s="105"/>
      <c r="C743" s="105"/>
      <c r="D743" s="105"/>
      <c r="E743" s="105"/>
      <c r="F743" s="124"/>
      <c r="G743" s="124"/>
      <c r="H743" s="124"/>
      <c r="I743" s="103"/>
      <c r="J743" s="103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</row>
    <row r="744" spans="1:87" s="125" customFormat="1" x14ac:dyDescent="0.25">
      <c r="A744" s="124"/>
      <c r="B744" s="124"/>
      <c r="C744" s="124"/>
      <c r="D744" s="124"/>
      <c r="E744" s="124"/>
      <c r="F744" s="124"/>
      <c r="G744" s="124"/>
      <c r="H744" s="124"/>
      <c r="I744" s="103"/>
      <c r="J744" s="103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</row>
    <row r="745" spans="1:87" s="125" customFormat="1" x14ac:dyDescent="0.25">
      <c r="A745" s="124"/>
      <c r="B745" s="124"/>
      <c r="C745" s="124"/>
      <c r="D745" s="124"/>
      <c r="E745" s="124"/>
      <c r="F745" s="124"/>
      <c r="G745" s="124"/>
      <c r="H745" s="124"/>
      <c r="I745" s="103"/>
      <c r="J745" s="103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</row>
    <row r="746" spans="1:87" s="125" customFormat="1" x14ac:dyDescent="0.25">
      <c r="A746" s="124"/>
      <c r="B746" s="124"/>
      <c r="C746" s="124"/>
      <c r="D746" s="124"/>
      <c r="E746" s="124"/>
      <c r="F746" s="124"/>
      <c r="G746" s="124"/>
      <c r="H746" s="124"/>
      <c r="I746" s="103"/>
      <c r="J746" s="103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</row>
    <row r="747" spans="1:87" s="125" customFormat="1" x14ac:dyDescent="0.25">
      <c r="A747" s="124"/>
      <c r="B747" s="124"/>
      <c r="C747" s="124"/>
      <c r="D747" s="124"/>
      <c r="E747" s="124"/>
      <c r="F747" s="126"/>
      <c r="G747" s="126"/>
      <c r="H747" s="126"/>
      <c r="I747" s="103"/>
      <c r="J747" s="103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</row>
    <row r="748" spans="1:87" s="125" customFormat="1" x14ac:dyDescent="0.25">
      <c r="A748" s="124"/>
      <c r="B748" s="124"/>
      <c r="C748" s="124"/>
      <c r="D748" s="124"/>
      <c r="E748" s="124"/>
      <c r="F748" s="126"/>
      <c r="G748" s="126"/>
      <c r="H748" s="126"/>
      <c r="I748" s="103"/>
      <c r="J748" s="103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</row>
    <row r="749" spans="1:87" s="125" customFormat="1" x14ac:dyDescent="0.25">
      <c r="A749" s="126"/>
      <c r="B749" s="126"/>
      <c r="C749" s="126"/>
      <c r="D749" s="126"/>
      <c r="E749" s="126"/>
      <c r="F749" s="124"/>
      <c r="G749" s="124"/>
      <c r="H749" s="124"/>
      <c r="I749" s="103"/>
      <c r="J749" s="103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</row>
    <row r="750" spans="1:87" s="125" customFormat="1" x14ac:dyDescent="0.25">
      <c r="A750" s="126"/>
      <c r="B750" s="126"/>
      <c r="C750" s="126"/>
      <c r="D750" s="126"/>
      <c r="E750" s="126"/>
      <c r="F750" s="126"/>
      <c r="G750" s="126"/>
      <c r="H750" s="126"/>
      <c r="I750" s="103"/>
      <c r="J750" s="103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</row>
    <row r="751" spans="1:87" s="125" customFormat="1" x14ac:dyDescent="0.25">
      <c r="A751" s="124"/>
      <c r="B751" s="124"/>
      <c r="C751" s="124"/>
      <c r="D751" s="124"/>
      <c r="E751" s="124"/>
      <c r="F751" s="126"/>
      <c r="G751" s="126"/>
      <c r="H751" s="126"/>
      <c r="I751" s="103"/>
      <c r="J751" s="103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</row>
    <row r="752" spans="1:87" s="125" customFormat="1" x14ac:dyDescent="0.25">
      <c r="A752" s="126"/>
      <c r="B752" s="126"/>
      <c r="C752" s="126"/>
      <c r="D752" s="126"/>
      <c r="E752" s="126"/>
      <c r="F752" s="126"/>
      <c r="G752" s="126"/>
      <c r="H752" s="126"/>
      <c r="I752" s="103"/>
      <c r="J752" s="103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</row>
    <row r="753" spans="1:87" s="125" customFormat="1" x14ac:dyDescent="0.25">
      <c r="A753" s="126"/>
      <c r="B753" s="126"/>
      <c r="C753" s="126"/>
      <c r="D753" s="126"/>
      <c r="E753" s="126"/>
      <c r="F753" s="126"/>
      <c r="G753" s="126"/>
      <c r="H753" s="126"/>
      <c r="I753" s="103"/>
      <c r="J753" s="103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</row>
    <row r="754" spans="1:87" s="125" customFormat="1" x14ac:dyDescent="0.25">
      <c r="A754" s="126"/>
      <c r="B754" s="126"/>
      <c r="C754" s="126"/>
      <c r="D754" s="126"/>
      <c r="E754" s="126"/>
      <c r="F754" s="124"/>
      <c r="G754" s="124"/>
      <c r="H754" s="124"/>
      <c r="I754" s="103"/>
      <c r="J754" s="103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</row>
    <row r="755" spans="1:87" s="125" customFormat="1" x14ac:dyDescent="0.25">
      <c r="A755" s="126"/>
      <c r="B755" s="126"/>
      <c r="C755" s="126"/>
      <c r="D755" s="126"/>
      <c r="E755" s="126"/>
      <c r="F755" s="126"/>
      <c r="G755" s="126"/>
      <c r="H755" s="126"/>
      <c r="I755" s="103"/>
      <c r="J755" s="103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</row>
    <row r="756" spans="1:87" s="125" customFormat="1" x14ac:dyDescent="0.25">
      <c r="A756" s="124"/>
      <c r="B756" s="124"/>
      <c r="C756" s="124"/>
      <c r="D756" s="124"/>
      <c r="E756" s="124"/>
      <c r="F756" s="126"/>
      <c r="G756" s="126"/>
      <c r="H756" s="126"/>
      <c r="I756" s="103"/>
      <c r="J756" s="103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</row>
    <row r="757" spans="1:87" s="125" customFormat="1" x14ac:dyDescent="0.25">
      <c r="A757" s="126"/>
      <c r="B757" s="126"/>
      <c r="C757" s="126"/>
      <c r="D757" s="126"/>
      <c r="E757" s="126"/>
      <c r="F757" s="126"/>
      <c r="G757" s="126"/>
      <c r="H757" s="126"/>
      <c r="I757" s="103"/>
      <c r="J757" s="103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</row>
    <row r="758" spans="1:87" s="125" customFormat="1" x14ac:dyDescent="0.25">
      <c r="A758" s="126"/>
      <c r="B758" s="126"/>
      <c r="C758" s="126"/>
      <c r="D758" s="126"/>
      <c r="E758" s="126"/>
      <c r="F758" s="124"/>
      <c r="G758" s="124"/>
      <c r="H758" s="124"/>
      <c r="I758" s="103"/>
      <c r="J758" s="103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</row>
    <row r="759" spans="1:87" s="125" customFormat="1" x14ac:dyDescent="0.25">
      <c r="A759" s="126"/>
      <c r="B759" s="126"/>
      <c r="C759" s="126"/>
      <c r="D759" s="126"/>
      <c r="E759" s="126"/>
      <c r="F759" s="126"/>
      <c r="G759" s="126"/>
      <c r="H759" s="126"/>
      <c r="I759" s="103"/>
      <c r="J759" s="103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</row>
    <row r="760" spans="1:87" s="125" customFormat="1" x14ac:dyDescent="0.25">
      <c r="A760" s="124"/>
      <c r="B760" s="124"/>
      <c r="C760" s="124"/>
      <c r="D760" s="124"/>
      <c r="E760" s="124"/>
      <c r="F760" s="126"/>
      <c r="G760" s="126"/>
      <c r="H760" s="126"/>
      <c r="I760" s="103"/>
      <c r="J760" s="103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</row>
    <row r="761" spans="1:87" s="125" customFormat="1" x14ac:dyDescent="0.25">
      <c r="A761" s="126"/>
      <c r="B761" s="126"/>
      <c r="C761" s="126"/>
      <c r="D761" s="126"/>
      <c r="E761" s="126"/>
      <c r="F761" s="126"/>
      <c r="G761" s="126"/>
      <c r="H761" s="126"/>
      <c r="I761" s="103"/>
      <c r="J761" s="103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</row>
    <row r="762" spans="1:87" s="125" customFormat="1" x14ac:dyDescent="0.25">
      <c r="A762" s="126"/>
      <c r="B762" s="126"/>
      <c r="C762" s="126"/>
      <c r="D762" s="126"/>
      <c r="E762" s="126"/>
      <c r="F762" s="126"/>
      <c r="G762" s="126"/>
      <c r="H762" s="126"/>
      <c r="I762" s="103"/>
      <c r="J762" s="103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</row>
    <row r="763" spans="1:87" s="125" customFormat="1" x14ac:dyDescent="0.25">
      <c r="A763" s="126"/>
      <c r="B763" s="126"/>
      <c r="C763" s="126"/>
      <c r="D763" s="126"/>
      <c r="E763" s="126"/>
      <c r="F763" s="126"/>
      <c r="G763" s="126"/>
      <c r="H763" s="126"/>
      <c r="I763" s="103"/>
      <c r="J763" s="103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</row>
    <row r="764" spans="1:87" s="125" customFormat="1" x14ac:dyDescent="0.25">
      <c r="A764" s="126"/>
      <c r="B764" s="126"/>
      <c r="C764" s="126"/>
      <c r="D764" s="126"/>
      <c r="E764" s="126"/>
      <c r="F764" s="124"/>
      <c r="G764" s="124"/>
      <c r="H764" s="124"/>
      <c r="I764" s="103"/>
      <c r="J764" s="103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</row>
    <row r="765" spans="1:87" s="125" customFormat="1" x14ac:dyDescent="0.25">
      <c r="A765" s="126"/>
      <c r="B765" s="126"/>
      <c r="C765" s="126"/>
      <c r="D765" s="126"/>
      <c r="E765" s="126"/>
      <c r="F765" s="126"/>
      <c r="G765" s="126"/>
      <c r="H765" s="126"/>
      <c r="I765" s="103"/>
      <c r="J765" s="103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</row>
    <row r="766" spans="1:87" s="125" customFormat="1" x14ac:dyDescent="0.25">
      <c r="A766" s="124"/>
      <c r="B766" s="124"/>
      <c r="C766" s="124"/>
      <c r="D766" s="124"/>
      <c r="E766" s="124"/>
      <c r="F766" s="126"/>
      <c r="G766" s="126"/>
      <c r="H766" s="126"/>
      <c r="I766" s="103"/>
      <c r="J766" s="103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</row>
    <row r="767" spans="1:87" s="125" customFormat="1" x14ac:dyDescent="0.25">
      <c r="A767" s="126"/>
      <c r="B767" s="126"/>
      <c r="C767" s="126"/>
      <c r="D767" s="126"/>
      <c r="E767" s="126"/>
      <c r="F767" s="126"/>
      <c r="G767" s="126"/>
      <c r="H767" s="126"/>
      <c r="I767" s="103"/>
      <c r="J767" s="103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</row>
    <row r="768" spans="1:87" s="125" customFormat="1" x14ac:dyDescent="0.25">
      <c r="A768" s="126"/>
      <c r="B768" s="126"/>
      <c r="C768" s="126"/>
      <c r="D768" s="126"/>
      <c r="E768" s="126"/>
      <c r="F768" s="124"/>
      <c r="G768" s="124"/>
      <c r="H768" s="124"/>
      <c r="I768" s="103"/>
      <c r="J768" s="103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</row>
    <row r="769" spans="1:87" s="125" customFormat="1" x14ac:dyDescent="0.25">
      <c r="A769" s="126"/>
      <c r="B769" s="126"/>
      <c r="C769" s="126"/>
      <c r="D769" s="126"/>
      <c r="E769" s="126"/>
      <c r="F769" s="126"/>
      <c r="G769" s="126"/>
      <c r="H769" s="126"/>
      <c r="I769" s="103"/>
      <c r="J769" s="103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</row>
    <row r="770" spans="1:87" s="125" customFormat="1" x14ac:dyDescent="0.25">
      <c r="A770" s="124"/>
      <c r="B770" s="124"/>
      <c r="C770" s="124"/>
      <c r="D770" s="124"/>
      <c r="E770" s="124"/>
      <c r="F770" s="126"/>
      <c r="G770" s="126"/>
      <c r="H770" s="126"/>
      <c r="I770" s="103"/>
      <c r="J770" s="103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</row>
    <row r="771" spans="1:87" s="125" customFormat="1" x14ac:dyDescent="0.25">
      <c r="A771" s="126"/>
      <c r="B771" s="126"/>
      <c r="C771" s="126"/>
      <c r="D771" s="126"/>
      <c r="E771" s="126"/>
      <c r="F771" s="131"/>
      <c r="G771" s="131"/>
      <c r="H771" s="131"/>
      <c r="I771" s="103"/>
      <c r="J771" s="103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</row>
    <row r="772" spans="1:87" s="125" customFormat="1" x14ac:dyDescent="0.25">
      <c r="A772" s="126"/>
      <c r="B772" s="126"/>
      <c r="C772" s="126"/>
      <c r="D772" s="126"/>
      <c r="E772" s="126"/>
      <c r="F772" s="124"/>
      <c r="G772" s="124"/>
      <c r="H772" s="124"/>
      <c r="I772" s="103"/>
      <c r="J772" s="103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</row>
    <row r="773" spans="1:87" s="125" customFormat="1" x14ac:dyDescent="0.25">
      <c r="A773" s="131"/>
      <c r="B773" s="131"/>
      <c r="C773" s="131"/>
      <c r="D773" s="131"/>
      <c r="E773" s="131"/>
      <c r="F773" s="124"/>
      <c r="G773" s="124"/>
      <c r="H773" s="124"/>
      <c r="I773" s="103"/>
      <c r="J773" s="103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</row>
    <row r="774" spans="1:87" s="125" customFormat="1" x14ac:dyDescent="0.25">
      <c r="A774" s="124"/>
      <c r="B774" s="124"/>
      <c r="C774" s="124"/>
      <c r="D774" s="124"/>
      <c r="E774" s="124"/>
      <c r="F774" s="126"/>
      <c r="G774" s="126"/>
      <c r="H774" s="126"/>
      <c r="I774" s="103"/>
      <c r="J774" s="103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</row>
    <row r="775" spans="1:87" s="125" customFormat="1" x14ac:dyDescent="0.25">
      <c r="A775" s="124"/>
      <c r="B775" s="124"/>
      <c r="C775" s="124"/>
      <c r="D775" s="124"/>
      <c r="E775" s="124"/>
      <c r="F775" s="126"/>
      <c r="G775" s="126"/>
      <c r="H775" s="126"/>
      <c r="I775" s="103"/>
      <c r="J775" s="103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</row>
    <row r="776" spans="1:87" s="125" customFormat="1" x14ac:dyDescent="0.25">
      <c r="A776" s="126"/>
      <c r="B776" s="126"/>
      <c r="C776" s="126"/>
      <c r="D776" s="126"/>
      <c r="E776" s="126"/>
      <c r="F776" s="126"/>
      <c r="G776" s="126"/>
      <c r="H776" s="126"/>
      <c r="I776" s="103"/>
      <c r="J776" s="103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</row>
    <row r="777" spans="1:87" s="125" customFormat="1" x14ac:dyDescent="0.25">
      <c r="A777" s="126"/>
      <c r="B777" s="126"/>
      <c r="C777" s="126"/>
      <c r="D777" s="126"/>
      <c r="E777" s="126"/>
      <c r="F777" s="126"/>
      <c r="G777" s="126"/>
      <c r="H777" s="126"/>
      <c r="I777" s="103"/>
      <c r="J777" s="103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</row>
    <row r="778" spans="1:87" s="125" customFormat="1" x14ac:dyDescent="0.25">
      <c r="A778" s="126"/>
      <c r="B778" s="126"/>
      <c r="C778" s="126"/>
      <c r="D778" s="126"/>
      <c r="E778" s="126"/>
      <c r="F778" s="126"/>
      <c r="G778" s="126"/>
      <c r="H778" s="126"/>
      <c r="I778" s="103"/>
      <c r="J778" s="103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</row>
    <row r="779" spans="1:87" s="125" customFormat="1" x14ac:dyDescent="0.25">
      <c r="A779" s="126"/>
      <c r="B779" s="126"/>
      <c r="C779" s="126"/>
      <c r="D779" s="126"/>
      <c r="E779" s="126"/>
      <c r="F779" s="126"/>
      <c r="G779" s="126"/>
      <c r="H779" s="126"/>
      <c r="I779" s="103"/>
      <c r="J779" s="103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</row>
    <row r="780" spans="1:87" s="125" customFormat="1" x14ac:dyDescent="0.25">
      <c r="A780" s="126"/>
      <c r="B780" s="126"/>
      <c r="C780" s="126"/>
      <c r="D780" s="126"/>
      <c r="E780" s="126"/>
      <c r="F780" s="126"/>
      <c r="G780" s="126"/>
      <c r="H780" s="126"/>
      <c r="I780" s="103"/>
      <c r="J780" s="103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</row>
    <row r="781" spans="1:87" s="125" customFormat="1" x14ac:dyDescent="0.25">
      <c r="A781" s="126"/>
      <c r="B781" s="126"/>
      <c r="C781" s="126"/>
      <c r="D781" s="126"/>
      <c r="E781" s="126"/>
      <c r="F781" s="126"/>
      <c r="G781" s="126"/>
      <c r="H781" s="126"/>
      <c r="I781" s="103"/>
      <c r="J781" s="103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</row>
    <row r="782" spans="1:87" s="125" customFormat="1" x14ac:dyDescent="0.25">
      <c r="A782" s="126"/>
      <c r="B782" s="126"/>
      <c r="C782" s="126"/>
      <c r="D782" s="126"/>
      <c r="E782" s="126"/>
      <c r="F782" s="126"/>
      <c r="G782" s="126"/>
      <c r="H782" s="126"/>
      <c r="I782" s="103"/>
      <c r="J782" s="103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</row>
    <row r="783" spans="1:87" s="125" customFormat="1" x14ac:dyDescent="0.25">
      <c r="A783" s="126"/>
      <c r="B783" s="126"/>
      <c r="C783" s="126"/>
      <c r="D783" s="126"/>
      <c r="E783" s="126"/>
      <c r="F783" s="126"/>
      <c r="G783" s="126"/>
      <c r="H783" s="126"/>
      <c r="I783" s="103"/>
      <c r="J783" s="103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</row>
    <row r="784" spans="1:87" s="125" customFormat="1" x14ac:dyDescent="0.25">
      <c r="A784" s="126"/>
      <c r="B784" s="126"/>
      <c r="C784" s="126"/>
      <c r="D784" s="126"/>
      <c r="E784" s="126"/>
      <c r="F784" s="126"/>
      <c r="G784" s="126"/>
      <c r="H784" s="126"/>
      <c r="I784" s="103"/>
      <c r="J784" s="103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</row>
    <row r="785" spans="1:87" s="125" customFormat="1" x14ac:dyDescent="0.25">
      <c r="A785" s="126"/>
      <c r="B785" s="126"/>
      <c r="C785" s="126"/>
      <c r="D785" s="126"/>
      <c r="E785" s="126"/>
      <c r="F785" s="126"/>
      <c r="G785" s="126"/>
      <c r="H785" s="126"/>
      <c r="I785" s="103"/>
      <c r="J785" s="103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</row>
    <row r="786" spans="1:87" s="125" customFormat="1" x14ac:dyDescent="0.25">
      <c r="A786" s="126"/>
      <c r="B786" s="126"/>
      <c r="C786" s="126"/>
      <c r="D786" s="126"/>
      <c r="E786" s="126"/>
      <c r="F786" s="126"/>
      <c r="G786" s="126"/>
      <c r="H786" s="126"/>
      <c r="I786" s="103"/>
      <c r="J786" s="103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</row>
    <row r="787" spans="1:87" s="125" customFormat="1" x14ac:dyDescent="0.25">
      <c r="A787" s="126"/>
      <c r="B787" s="126"/>
      <c r="C787" s="126"/>
      <c r="D787" s="126"/>
      <c r="E787" s="126"/>
      <c r="F787" s="126"/>
      <c r="G787" s="126"/>
      <c r="H787" s="126"/>
      <c r="I787" s="103"/>
      <c r="J787" s="103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</row>
    <row r="788" spans="1:87" s="125" customFormat="1" x14ac:dyDescent="0.25">
      <c r="A788" s="126"/>
      <c r="B788" s="126"/>
      <c r="C788" s="126"/>
      <c r="D788" s="126"/>
      <c r="E788" s="126"/>
      <c r="F788" s="126"/>
      <c r="G788" s="126"/>
      <c r="H788" s="126"/>
      <c r="I788" s="103"/>
      <c r="J788" s="103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</row>
    <row r="789" spans="1:87" s="125" customFormat="1" x14ac:dyDescent="0.25">
      <c r="A789" s="126"/>
      <c r="B789" s="126"/>
      <c r="C789" s="126"/>
      <c r="D789" s="126"/>
      <c r="E789" s="126"/>
      <c r="F789" s="126"/>
      <c r="G789" s="126"/>
      <c r="H789" s="126"/>
      <c r="I789" s="103"/>
      <c r="J789" s="103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</row>
    <row r="790" spans="1:87" s="125" customFormat="1" x14ac:dyDescent="0.25">
      <c r="A790" s="126"/>
      <c r="B790" s="126"/>
      <c r="C790" s="126"/>
      <c r="D790" s="126"/>
      <c r="E790" s="126"/>
      <c r="F790" s="131"/>
      <c r="G790" s="131"/>
      <c r="H790" s="131"/>
      <c r="I790" s="103"/>
      <c r="J790" s="103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</row>
    <row r="791" spans="1:87" s="125" customFormat="1" x14ac:dyDescent="0.25">
      <c r="A791" s="126"/>
      <c r="B791" s="126"/>
      <c r="C791" s="126"/>
      <c r="D791" s="126"/>
      <c r="E791" s="126"/>
      <c r="F791" s="131"/>
      <c r="G791" s="131"/>
      <c r="H791" s="131"/>
      <c r="I791" s="103"/>
      <c r="J791" s="103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</row>
    <row r="792" spans="1:87" s="125" customFormat="1" x14ac:dyDescent="0.25">
      <c r="A792" s="131"/>
      <c r="B792" s="131"/>
      <c r="C792" s="131"/>
      <c r="D792" s="131"/>
      <c r="E792" s="131"/>
      <c r="F792" s="124"/>
      <c r="G792" s="124"/>
      <c r="H792" s="124"/>
      <c r="I792" s="103"/>
      <c r="J792" s="103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</row>
    <row r="793" spans="1:87" s="125" customFormat="1" x14ac:dyDescent="0.25">
      <c r="A793" s="131"/>
      <c r="B793" s="131"/>
      <c r="C793" s="131"/>
      <c r="D793" s="131"/>
      <c r="E793" s="131"/>
      <c r="F793" s="126"/>
      <c r="G793" s="126"/>
      <c r="H793" s="126"/>
      <c r="I793" s="103"/>
      <c r="J793" s="103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</row>
    <row r="794" spans="1:87" s="125" customFormat="1" x14ac:dyDescent="0.25">
      <c r="A794" s="124"/>
      <c r="B794" s="124"/>
      <c r="C794" s="124"/>
      <c r="D794" s="124"/>
      <c r="E794" s="124"/>
      <c r="F794" s="124"/>
      <c r="G794" s="124"/>
      <c r="H794" s="124"/>
      <c r="I794" s="103"/>
      <c r="J794" s="103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</row>
    <row r="795" spans="1:87" s="125" customFormat="1" x14ac:dyDescent="0.25">
      <c r="A795" s="126"/>
      <c r="B795" s="126"/>
      <c r="C795" s="126"/>
      <c r="D795" s="126"/>
      <c r="E795" s="126"/>
      <c r="F795" s="126"/>
      <c r="G795" s="126"/>
      <c r="H795" s="126"/>
      <c r="I795" s="103"/>
      <c r="J795" s="103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</row>
    <row r="796" spans="1:87" s="125" customFormat="1" x14ac:dyDescent="0.25">
      <c r="A796" s="124"/>
      <c r="B796" s="124"/>
      <c r="C796" s="124"/>
      <c r="D796" s="124"/>
      <c r="E796" s="124"/>
      <c r="F796" s="126"/>
      <c r="G796" s="126"/>
      <c r="H796" s="126"/>
      <c r="I796" s="103"/>
      <c r="J796" s="103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</row>
    <row r="797" spans="1:87" s="125" customFormat="1" x14ac:dyDescent="0.25">
      <c r="A797" s="126"/>
      <c r="B797" s="126"/>
      <c r="C797" s="126"/>
      <c r="D797" s="126"/>
      <c r="E797" s="126"/>
      <c r="F797" s="126"/>
      <c r="G797" s="126"/>
      <c r="H797" s="126"/>
      <c r="I797" s="103"/>
      <c r="J797" s="103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</row>
    <row r="798" spans="1:87" s="125" customFormat="1" x14ac:dyDescent="0.25">
      <c r="A798" s="126"/>
      <c r="B798" s="126"/>
      <c r="C798" s="126"/>
      <c r="D798" s="126"/>
      <c r="E798" s="126"/>
      <c r="F798" s="126"/>
      <c r="G798" s="126"/>
      <c r="H798" s="126"/>
      <c r="I798" s="103"/>
      <c r="J798" s="103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</row>
    <row r="799" spans="1:87" s="125" customFormat="1" x14ac:dyDescent="0.25">
      <c r="A799" s="126"/>
      <c r="B799" s="126"/>
      <c r="C799" s="126"/>
      <c r="D799" s="126"/>
      <c r="E799" s="126"/>
      <c r="F799" s="126"/>
      <c r="G799" s="126"/>
      <c r="H799" s="126"/>
      <c r="I799" s="103"/>
      <c r="J799" s="103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</row>
    <row r="800" spans="1:87" s="125" customFormat="1" x14ac:dyDescent="0.25">
      <c r="A800" s="126"/>
      <c r="B800" s="126"/>
      <c r="C800" s="126"/>
      <c r="D800" s="126"/>
      <c r="E800" s="126"/>
      <c r="F800" s="126"/>
      <c r="G800" s="126"/>
      <c r="H800" s="126"/>
      <c r="I800" s="103"/>
      <c r="J800" s="103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</row>
    <row r="801" spans="1:87" s="125" customFormat="1" x14ac:dyDescent="0.25">
      <c r="A801" s="126"/>
      <c r="B801" s="126"/>
      <c r="C801" s="126"/>
      <c r="D801" s="126"/>
      <c r="E801" s="126"/>
      <c r="F801" s="126"/>
      <c r="G801" s="126"/>
      <c r="H801" s="126"/>
      <c r="I801" s="103"/>
      <c r="J801" s="103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</row>
    <row r="802" spans="1:87" s="125" customFormat="1" x14ac:dyDescent="0.25">
      <c r="A802" s="126"/>
      <c r="B802" s="126"/>
      <c r="C802" s="126"/>
      <c r="D802" s="126"/>
      <c r="E802" s="126"/>
      <c r="F802" s="126"/>
      <c r="G802" s="126"/>
      <c r="H802" s="126"/>
      <c r="I802" s="103"/>
      <c r="J802" s="103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</row>
    <row r="803" spans="1:87" s="125" customFormat="1" x14ac:dyDescent="0.25">
      <c r="A803" s="126"/>
      <c r="B803" s="126"/>
      <c r="C803" s="126"/>
      <c r="D803" s="126"/>
      <c r="E803" s="126"/>
      <c r="F803" s="126"/>
      <c r="G803" s="126"/>
      <c r="H803" s="126"/>
      <c r="I803" s="103"/>
      <c r="J803" s="103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</row>
    <row r="804" spans="1:87" s="125" customFormat="1" x14ac:dyDescent="0.25">
      <c r="A804" s="126"/>
      <c r="B804" s="126"/>
      <c r="C804" s="126"/>
      <c r="D804" s="126"/>
      <c r="E804" s="126"/>
      <c r="F804" s="126"/>
      <c r="G804" s="126"/>
      <c r="H804" s="126"/>
      <c r="I804" s="103"/>
      <c r="J804" s="103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</row>
    <row r="805" spans="1:87" s="125" customFormat="1" x14ac:dyDescent="0.25">
      <c r="A805" s="126"/>
      <c r="B805" s="126"/>
      <c r="C805" s="126"/>
      <c r="D805" s="126"/>
      <c r="E805" s="126"/>
      <c r="F805" s="126"/>
      <c r="G805" s="126"/>
      <c r="H805" s="126"/>
      <c r="I805" s="103"/>
      <c r="J805" s="103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</row>
    <row r="806" spans="1:87" s="125" customFormat="1" x14ac:dyDescent="0.25">
      <c r="A806" s="126"/>
      <c r="B806" s="126"/>
      <c r="C806" s="126"/>
      <c r="D806" s="126"/>
      <c r="E806" s="126"/>
      <c r="F806" s="124"/>
      <c r="G806" s="124"/>
      <c r="H806" s="124"/>
      <c r="I806" s="103"/>
      <c r="J806" s="103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</row>
    <row r="807" spans="1:87" s="125" customFormat="1" x14ac:dyDescent="0.25">
      <c r="A807" s="126"/>
      <c r="B807" s="126"/>
      <c r="C807" s="126"/>
      <c r="D807" s="126"/>
      <c r="E807" s="126"/>
      <c r="F807" s="126"/>
      <c r="G807" s="126"/>
      <c r="H807" s="126"/>
      <c r="I807" s="103"/>
      <c r="J807" s="103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</row>
    <row r="808" spans="1:87" s="125" customFormat="1" x14ac:dyDescent="0.25">
      <c r="A808" s="124"/>
      <c r="B808" s="124"/>
      <c r="C808" s="124"/>
      <c r="D808" s="124"/>
      <c r="E808" s="124"/>
      <c r="F808" s="126"/>
      <c r="G808" s="126"/>
      <c r="H808" s="126"/>
      <c r="I808" s="103"/>
      <c r="J808" s="103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</row>
    <row r="809" spans="1:87" s="125" customFormat="1" x14ac:dyDescent="0.25">
      <c r="A809" s="126"/>
      <c r="B809" s="126"/>
      <c r="C809" s="126"/>
      <c r="D809" s="126"/>
      <c r="E809" s="126"/>
      <c r="F809" s="126"/>
      <c r="G809" s="126"/>
      <c r="H809" s="126"/>
      <c r="I809" s="103"/>
      <c r="J809" s="103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</row>
    <row r="810" spans="1:87" s="125" customFormat="1" x14ac:dyDescent="0.25">
      <c r="A810" s="126"/>
      <c r="B810" s="126"/>
      <c r="C810" s="126"/>
      <c r="D810" s="126"/>
      <c r="E810" s="126"/>
      <c r="F810" s="126"/>
      <c r="G810" s="126"/>
      <c r="H810" s="126"/>
      <c r="I810" s="103"/>
      <c r="J810" s="103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</row>
    <row r="811" spans="1:87" s="125" customFormat="1" x14ac:dyDescent="0.25">
      <c r="A811" s="126"/>
      <c r="B811" s="126"/>
      <c r="C811" s="126"/>
      <c r="D811" s="126"/>
      <c r="E811" s="126"/>
      <c r="F811" s="126"/>
      <c r="G811" s="126"/>
      <c r="H811" s="126"/>
      <c r="I811" s="103"/>
      <c r="J811" s="103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</row>
    <row r="812" spans="1:87" s="125" customFormat="1" x14ac:dyDescent="0.25">
      <c r="A812" s="126"/>
      <c r="B812" s="126"/>
      <c r="C812" s="126"/>
      <c r="D812" s="126"/>
      <c r="E812" s="126"/>
      <c r="F812" s="126"/>
      <c r="G812" s="126"/>
      <c r="H812" s="126"/>
      <c r="I812" s="103"/>
      <c r="J812" s="103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</row>
    <row r="813" spans="1:87" s="125" customFormat="1" x14ac:dyDescent="0.25">
      <c r="A813" s="126"/>
      <c r="B813" s="126"/>
      <c r="C813" s="126"/>
      <c r="D813" s="126"/>
      <c r="E813" s="126"/>
      <c r="F813" s="126"/>
      <c r="G813" s="126"/>
      <c r="H813" s="126"/>
      <c r="I813" s="103"/>
      <c r="J813" s="103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</row>
    <row r="814" spans="1:87" s="125" customFormat="1" x14ac:dyDescent="0.25">
      <c r="A814" s="126"/>
      <c r="B814" s="126"/>
      <c r="C814" s="126"/>
      <c r="D814" s="126"/>
      <c r="E814" s="126"/>
      <c r="F814" s="126"/>
      <c r="G814" s="126"/>
      <c r="H814" s="126"/>
      <c r="I814" s="103"/>
      <c r="J814" s="103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</row>
    <row r="815" spans="1:87" s="125" customFormat="1" x14ac:dyDescent="0.25">
      <c r="A815" s="126"/>
      <c r="B815" s="126"/>
      <c r="C815" s="126"/>
      <c r="D815" s="126"/>
      <c r="E815" s="126"/>
      <c r="F815" s="126"/>
      <c r="G815" s="126"/>
      <c r="H815" s="126"/>
      <c r="I815" s="103"/>
      <c r="J815" s="103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</row>
    <row r="816" spans="1:87" s="125" customFormat="1" x14ac:dyDescent="0.25">
      <c r="A816" s="126"/>
      <c r="B816" s="126"/>
      <c r="C816" s="126"/>
      <c r="D816" s="126"/>
      <c r="E816" s="126"/>
      <c r="F816" s="126"/>
      <c r="G816" s="126"/>
      <c r="H816" s="126"/>
      <c r="I816" s="103"/>
      <c r="J816" s="103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</row>
    <row r="817" spans="1:87" s="125" customFormat="1" x14ac:dyDescent="0.25">
      <c r="A817" s="126"/>
      <c r="B817" s="126"/>
      <c r="C817" s="126"/>
      <c r="D817" s="126"/>
      <c r="E817" s="126"/>
      <c r="F817" s="126"/>
      <c r="G817" s="126"/>
      <c r="H817" s="126"/>
      <c r="I817" s="103"/>
      <c r="J817" s="103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</row>
    <row r="818" spans="1:87" s="125" customFormat="1" x14ac:dyDescent="0.25">
      <c r="A818" s="126"/>
      <c r="B818" s="126"/>
      <c r="C818" s="126"/>
      <c r="D818" s="126"/>
      <c r="E818" s="126"/>
      <c r="F818" s="124"/>
      <c r="G818" s="124"/>
      <c r="H818" s="124"/>
      <c r="I818" s="103"/>
      <c r="J818" s="103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</row>
    <row r="819" spans="1:87" s="125" customFormat="1" x14ac:dyDescent="0.25">
      <c r="A819" s="126"/>
      <c r="B819" s="126"/>
      <c r="C819" s="126"/>
      <c r="D819" s="126"/>
      <c r="E819" s="126"/>
      <c r="F819" s="126"/>
      <c r="G819" s="126"/>
      <c r="H819" s="126"/>
      <c r="I819" s="103"/>
      <c r="J819" s="103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</row>
    <row r="820" spans="1:87" s="125" customFormat="1" x14ac:dyDescent="0.25">
      <c r="A820" s="124"/>
      <c r="B820" s="124"/>
      <c r="C820" s="124"/>
      <c r="D820" s="124"/>
      <c r="E820" s="124"/>
      <c r="F820" s="126"/>
      <c r="G820" s="126"/>
      <c r="H820" s="126"/>
      <c r="I820" s="103"/>
      <c r="J820" s="103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</row>
    <row r="821" spans="1:87" s="125" customFormat="1" x14ac:dyDescent="0.25">
      <c r="A821" s="126"/>
      <c r="B821" s="126"/>
      <c r="C821" s="126"/>
      <c r="D821" s="126"/>
      <c r="E821" s="126"/>
      <c r="F821" s="124"/>
      <c r="G821" s="124"/>
      <c r="H821" s="124"/>
      <c r="I821" s="103"/>
      <c r="J821" s="103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</row>
    <row r="822" spans="1:87" s="125" customFormat="1" x14ac:dyDescent="0.25">
      <c r="A822" s="126"/>
      <c r="B822" s="126"/>
      <c r="C822" s="126"/>
      <c r="D822" s="126"/>
      <c r="E822" s="126"/>
      <c r="F822" s="126"/>
      <c r="G822" s="126"/>
      <c r="H822" s="126"/>
      <c r="I822" s="103"/>
      <c r="J822" s="103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</row>
    <row r="823" spans="1:87" s="125" customFormat="1" x14ac:dyDescent="0.25">
      <c r="A823" s="124"/>
      <c r="B823" s="124"/>
      <c r="C823" s="124"/>
      <c r="D823" s="124"/>
      <c r="E823" s="124"/>
      <c r="F823" s="126"/>
      <c r="G823" s="126"/>
      <c r="H823" s="126"/>
      <c r="I823" s="103"/>
      <c r="J823" s="103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</row>
    <row r="824" spans="1:87" s="125" customFormat="1" x14ac:dyDescent="0.25">
      <c r="A824" s="126"/>
      <c r="B824" s="126"/>
      <c r="C824" s="126"/>
      <c r="D824" s="126"/>
      <c r="E824" s="126"/>
      <c r="F824" s="126"/>
      <c r="G824" s="126"/>
      <c r="H824" s="126"/>
      <c r="I824" s="103"/>
      <c r="J824" s="103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</row>
    <row r="825" spans="1:87" s="125" customFormat="1" x14ac:dyDescent="0.25">
      <c r="A825" s="126"/>
      <c r="B825" s="126"/>
      <c r="C825" s="126"/>
      <c r="D825" s="126"/>
      <c r="E825" s="126"/>
      <c r="F825" s="126"/>
      <c r="G825" s="126"/>
      <c r="H825" s="126"/>
      <c r="I825" s="103"/>
      <c r="J825" s="103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</row>
    <row r="826" spans="1:87" s="125" customFormat="1" x14ac:dyDescent="0.25">
      <c r="A826" s="126"/>
      <c r="B826" s="126"/>
      <c r="C826" s="126"/>
      <c r="D826" s="126"/>
      <c r="E826" s="126"/>
      <c r="F826" s="126"/>
      <c r="G826" s="126"/>
      <c r="H826" s="126"/>
      <c r="I826" s="103"/>
      <c r="J826" s="103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</row>
    <row r="827" spans="1:87" s="125" customFormat="1" x14ac:dyDescent="0.25">
      <c r="A827" s="126"/>
      <c r="B827" s="126"/>
      <c r="C827" s="126"/>
      <c r="D827" s="126"/>
      <c r="E827" s="126"/>
      <c r="F827" s="126"/>
      <c r="G827" s="126"/>
      <c r="H827" s="126"/>
      <c r="I827" s="103"/>
      <c r="J827" s="103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</row>
    <row r="828" spans="1:87" s="125" customFormat="1" x14ac:dyDescent="0.25">
      <c r="A828" s="126"/>
      <c r="B828" s="126"/>
      <c r="C828" s="126"/>
      <c r="D828" s="126"/>
      <c r="E828" s="126"/>
      <c r="F828" s="124"/>
      <c r="G828" s="124"/>
      <c r="H828" s="124"/>
      <c r="I828" s="103"/>
      <c r="J828" s="103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</row>
    <row r="829" spans="1:87" s="125" customFormat="1" x14ac:dyDescent="0.25">
      <c r="A829" s="126"/>
      <c r="B829" s="126"/>
      <c r="C829" s="126"/>
      <c r="D829" s="126"/>
      <c r="E829" s="126"/>
      <c r="F829" s="126"/>
      <c r="G829" s="126"/>
      <c r="H829" s="126"/>
      <c r="I829" s="103"/>
      <c r="J829" s="103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</row>
    <row r="830" spans="1:87" s="125" customFormat="1" x14ac:dyDescent="0.25">
      <c r="A830" s="124"/>
      <c r="B830" s="124"/>
      <c r="C830" s="124"/>
      <c r="D830" s="124"/>
      <c r="E830" s="124"/>
      <c r="F830" s="126"/>
      <c r="G830" s="126"/>
      <c r="H830" s="126"/>
      <c r="I830" s="103"/>
      <c r="J830" s="103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</row>
    <row r="831" spans="1:87" s="125" customFormat="1" x14ac:dyDescent="0.25">
      <c r="A831" s="126"/>
      <c r="B831" s="126"/>
      <c r="C831" s="126"/>
      <c r="D831" s="126"/>
      <c r="E831" s="126"/>
      <c r="F831" s="126"/>
      <c r="G831" s="126"/>
      <c r="H831" s="126"/>
      <c r="I831" s="103"/>
      <c r="J831" s="103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</row>
    <row r="832" spans="1:87" s="125" customFormat="1" x14ac:dyDescent="0.25">
      <c r="A832" s="126"/>
      <c r="B832" s="126"/>
      <c r="C832" s="126"/>
      <c r="D832" s="126"/>
      <c r="E832" s="126"/>
      <c r="F832" s="124"/>
      <c r="G832" s="124"/>
      <c r="H832" s="124"/>
      <c r="I832" s="103"/>
      <c r="J832" s="103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</row>
    <row r="833" spans="1:87" s="125" customFormat="1" x14ac:dyDescent="0.25">
      <c r="A833" s="126"/>
      <c r="B833" s="126"/>
      <c r="C833" s="126"/>
      <c r="D833" s="126"/>
      <c r="E833" s="126"/>
      <c r="F833" s="126"/>
      <c r="G833" s="126"/>
      <c r="H833" s="126"/>
      <c r="I833" s="103"/>
      <c r="J833" s="103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</row>
    <row r="834" spans="1:87" s="125" customFormat="1" x14ac:dyDescent="0.25">
      <c r="A834" s="124"/>
      <c r="B834" s="124"/>
      <c r="C834" s="124"/>
      <c r="D834" s="124"/>
      <c r="E834" s="124"/>
      <c r="F834" s="126"/>
      <c r="G834" s="126"/>
      <c r="H834" s="126"/>
      <c r="I834" s="103"/>
      <c r="J834" s="103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</row>
    <row r="835" spans="1:87" s="125" customFormat="1" x14ac:dyDescent="0.25">
      <c r="A835" s="126"/>
      <c r="B835" s="126"/>
      <c r="C835" s="126"/>
      <c r="D835" s="126"/>
      <c r="E835" s="126"/>
      <c r="F835" s="126"/>
      <c r="G835" s="126"/>
      <c r="H835" s="126"/>
      <c r="I835" s="103"/>
      <c r="J835" s="103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</row>
    <row r="836" spans="1:87" s="125" customFormat="1" x14ac:dyDescent="0.25">
      <c r="A836" s="126"/>
      <c r="B836" s="126"/>
      <c r="C836" s="126"/>
      <c r="D836" s="126"/>
      <c r="E836" s="126"/>
      <c r="F836" s="124"/>
      <c r="G836" s="124"/>
      <c r="H836" s="124"/>
      <c r="I836" s="103"/>
      <c r="J836" s="103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</row>
    <row r="837" spans="1:87" s="125" customFormat="1" x14ac:dyDescent="0.25">
      <c r="A837" s="126"/>
      <c r="B837" s="126"/>
      <c r="C837" s="126"/>
      <c r="D837" s="126"/>
      <c r="E837" s="126"/>
      <c r="F837" s="126"/>
      <c r="G837" s="126"/>
      <c r="H837" s="126"/>
      <c r="I837" s="103"/>
      <c r="J837" s="103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</row>
    <row r="838" spans="1:87" s="125" customFormat="1" x14ac:dyDescent="0.25">
      <c r="A838" s="124"/>
      <c r="B838" s="124"/>
      <c r="C838" s="124"/>
      <c r="D838" s="124"/>
      <c r="E838" s="124"/>
      <c r="F838" s="126"/>
      <c r="G838" s="126"/>
      <c r="H838" s="126"/>
      <c r="I838" s="103"/>
      <c r="J838" s="103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</row>
    <row r="839" spans="1:87" s="125" customFormat="1" x14ac:dyDescent="0.25">
      <c r="A839" s="126"/>
      <c r="B839" s="126"/>
      <c r="C839" s="126"/>
      <c r="D839" s="126"/>
      <c r="E839" s="126"/>
      <c r="F839" s="124"/>
      <c r="G839" s="124"/>
      <c r="H839" s="124"/>
      <c r="I839" s="103"/>
      <c r="J839" s="103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</row>
    <row r="840" spans="1:87" s="125" customFormat="1" x14ac:dyDescent="0.25">
      <c r="A840" s="126"/>
      <c r="B840" s="126"/>
      <c r="C840" s="126"/>
      <c r="D840" s="126"/>
      <c r="E840" s="126"/>
      <c r="F840" s="126"/>
      <c r="G840" s="126"/>
      <c r="H840" s="126"/>
      <c r="I840" s="103"/>
      <c r="J840" s="103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</row>
    <row r="841" spans="1:87" s="125" customFormat="1" x14ac:dyDescent="0.25">
      <c r="A841" s="124"/>
      <c r="B841" s="124"/>
      <c r="C841" s="124"/>
      <c r="D841" s="124"/>
      <c r="E841" s="124"/>
      <c r="F841" s="126"/>
      <c r="G841" s="126"/>
      <c r="H841" s="126"/>
      <c r="I841" s="103"/>
      <c r="J841" s="103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</row>
    <row r="842" spans="1:87" s="125" customFormat="1" x14ac:dyDescent="0.25">
      <c r="A842" s="126"/>
      <c r="B842" s="126"/>
      <c r="C842" s="126"/>
      <c r="D842" s="126"/>
      <c r="E842" s="126"/>
      <c r="F842" s="126"/>
      <c r="G842" s="126"/>
      <c r="H842" s="126"/>
      <c r="I842" s="103"/>
      <c r="J842" s="103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</row>
    <row r="843" spans="1:87" s="125" customFormat="1" x14ac:dyDescent="0.25">
      <c r="A843" s="126"/>
      <c r="B843" s="126"/>
      <c r="C843" s="126"/>
      <c r="D843" s="126"/>
      <c r="E843" s="126"/>
      <c r="F843" s="126"/>
      <c r="G843" s="126"/>
      <c r="H843" s="126"/>
      <c r="I843" s="103"/>
      <c r="J843" s="103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</row>
    <row r="844" spans="1:87" s="125" customFormat="1" x14ac:dyDescent="0.25">
      <c r="A844" s="126"/>
      <c r="B844" s="126"/>
      <c r="C844" s="126"/>
      <c r="D844" s="126"/>
      <c r="E844" s="126"/>
      <c r="F844" s="126"/>
      <c r="G844" s="126"/>
      <c r="H844" s="126"/>
      <c r="I844" s="103"/>
      <c r="J844" s="103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</row>
    <row r="845" spans="1:87" s="125" customFormat="1" x14ac:dyDescent="0.25">
      <c r="A845" s="126"/>
      <c r="B845" s="126"/>
      <c r="C845" s="126"/>
      <c r="D845" s="126"/>
      <c r="E845" s="126"/>
      <c r="F845" s="126"/>
      <c r="G845" s="126"/>
      <c r="H845" s="126"/>
      <c r="I845" s="103"/>
      <c r="J845" s="103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</row>
    <row r="846" spans="1:87" s="125" customFormat="1" x14ac:dyDescent="0.25">
      <c r="A846" s="126"/>
      <c r="B846" s="126"/>
      <c r="C846" s="126"/>
      <c r="D846" s="126"/>
      <c r="E846" s="126"/>
      <c r="F846" s="126"/>
      <c r="G846" s="126"/>
      <c r="H846" s="126"/>
      <c r="I846" s="103"/>
      <c r="J846" s="103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</row>
    <row r="847" spans="1:87" s="125" customFormat="1" x14ac:dyDescent="0.25">
      <c r="A847" s="126"/>
      <c r="B847" s="126"/>
      <c r="C847" s="126"/>
      <c r="D847" s="126"/>
      <c r="E847" s="126"/>
      <c r="F847" s="126"/>
      <c r="G847" s="126"/>
      <c r="H847" s="126"/>
      <c r="I847" s="103"/>
      <c r="J847" s="103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</row>
    <row r="848" spans="1:87" s="125" customFormat="1" x14ac:dyDescent="0.25">
      <c r="A848" s="126"/>
      <c r="B848" s="126"/>
      <c r="C848" s="126"/>
      <c r="D848" s="126"/>
      <c r="E848" s="126"/>
      <c r="F848" s="126"/>
      <c r="G848" s="126"/>
      <c r="H848" s="126"/>
      <c r="I848" s="103"/>
      <c r="J848" s="103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</row>
    <row r="849" spans="1:87" s="125" customFormat="1" x14ac:dyDescent="0.25">
      <c r="A849" s="126"/>
      <c r="B849" s="126"/>
      <c r="C849" s="126"/>
      <c r="D849" s="126"/>
      <c r="E849" s="126"/>
      <c r="F849" s="126"/>
      <c r="G849" s="126"/>
      <c r="H849" s="126"/>
      <c r="I849" s="103"/>
      <c r="J849" s="103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</row>
    <row r="850" spans="1:87" s="125" customFormat="1" x14ac:dyDescent="0.25">
      <c r="A850" s="126"/>
      <c r="B850" s="126"/>
      <c r="C850" s="126"/>
      <c r="D850" s="126"/>
      <c r="E850" s="126"/>
      <c r="F850" s="124"/>
      <c r="G850" s="124"/>
      <c r="H850" s="124"/>
      <c r="I850" s="103"/>
      <c r="J850" s="103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</row>
    <row r="851" spans="1:87" s="125" customFormat="1" x14ac:dyDescent="0.25">
      <c r="A851" s="126"/>
      <c r="B851" s="126"/>
      <c r="C851" s="126"/>
      <c r="D851" s="126"/>
      <c r="E851" s="126"/>
      <c r="F851" s="126"/>
      <c r="G851" s="126"/>
      <c r="H851" s="126"/>
      <c r="I851" s="103"/>
      <c r="J851" s="103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</row>
    <row r="852" spans="1:87" s="125" customFormat="1" x14ac:dyDescent="0.25">
      <c r="A852" s="124"/>
      <c r="B852" s="124"/>
      <c r="C852" s="124"/>
      <c r="D852" s="124"/>
      <c r="E852" s="124"/>
      <c r="F852" s="131"/>
      <c r="G852" s="131"/>
      <c r="H852" s="131"/>
      <c r="I852" s="103"/>
      <c r="J852" s="103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</row>
    <row r="853" spans="1:87" s="125" customFormat="1" x14ac:dyDescent="0.25">
      <c r="A853" s="126"/>
      <c r="B853" s="126"/>
      <c r="C853" s="126"/>
      <c r="D853" s="126"/>
      <c r="E853" s="126"/>
      <c r="F853" s="131"/>
      <c r="G853" s="131"/>
      <c r="H853" s="131"/>
      <c r="I853" s="103"/>
      <c r="J853" s="103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</row>
    <row r="854" spans="1:87" s="125" customFormat="1" x14ac:dyDescent="0.25">
      <c r="A854" s="131"/>
      <c r="B854" s="131"/>
      <c r="C854" s="131"/>
      <c r="D854" s="131"/>
      <c r="E854" s="131"/>
      <c r="F854" s="138"/>
      <c r="G854" s="138"/>
      <c r="H854" s="138"/>
      <c r="I854" s="103"/>
      <c r="J854" s="103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</row>
    <row r="855" spans="1:87" s="125" customFormat="1" x14ac:dyDescent="0.25">
      <c r="A855" s="131"/>
      <c r="B855" s="131"/>
      <c r="C855" s="131"/>
      <c r="D855" s="131"/>
      <c r="E855" s="131"/>
      <c r="F855" s="126"/>
      <c r="G855" s="126"/>
      <c r="H855" s="126"/>
      <c r="I855" s="103"/>
      <c r="J855" s="103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</row>
    <row r="856" spans="1:87" s="125" customFormat="1" x14ac:dyDescent="0.25">
      <c r="A856" s="138"/>
      <c r="B856" s="138"/>
      <c r="C856" s="138"/>
      <c r="D856" s="138"/>
      <c r="E856" s="138"/>
      <c r="F856" s="124"/>
      <c r="G856" s="124"/>
      <c r="H856" s="124"/>
      <c r="I856" s="103"/>
      <c r="J856" s="103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</row>
    <row r="857" spans="1:87" s="125" customFormat="1" x14ac:dyDescent="0.25">
      <c r="A857" s="126"/>
      <c r="B857" s="126"/>
      <c r="C857" s="126"/>
      <c r="D857" s="126"/>
      <c r="E857" s="126"/>
      <c r="F857" s="126"/>
      <c r="G857" s="126"/>
      <c r="H857" s="126"/>
      <c r="I857" s="103"/>
      <c r="J857" s="103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</row>
    <row r="858" spans="1:87" s="125" customFormat="1" x14ac:dyDescent="0.25">
      <c r="A858" s="124"/>
      <c r="B858" s="124"/>
      <c r="C858" s="124"/>
      <c r="D858" s="124"/>
      <c r="E858" s="124"/>
      <c r="F858" s="126"/>
      <c r="G858" s="126"/>
      <c r="H858" s="126"/>
      <c r="I858" s="103"/>
      <c r="J858" s="103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</row>
    <row r="859" spans="1:87" s="125" customFormat="1" x14ac:dyDescent="0.25">
      <c r="A859" s="126"/>
      <c r="B859" s="126"/>
      <c r="C859" s="126"/>
      <c r="D859" s="126"/>
      <c r="E859" s="126"/>
      <c r="F859" s="126"/>
      <c r="G859" s="126"/>
      <c r="H859" s="126"/>
      <c r="I859" s="103"/>
      <c r="J859" s="103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</row>
    <row r="860" spans="1:87" s="125" customFormat="1" x14ac:dyDescent="0.25">
      <c r="A860" s="126"/>
      <c r="B860" s="126"/>
      <c r="C860" s="126"/>
      <c r="D860" s="126"/>
      <c r="E860" s="126"/>
      <c r="F860" s="126"/>
      <c r="G860" s="126"/>
      <c r="H860" s="126"/>
      <c r="I860" s="103"/>
      <c r="J860" s="103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</row>
    <row r="861" spans="1:87" s="125" customFormat="1" x14ac:dyDescent="0.25">
      <c r="A861" s="126"/>
      <c r="B861" s="126"/>
      <c r="C861" s="126"/>
      <c r="D861" s="126"/>
      <c r="E861" s="126"/>
      <c r="F861" s="124"/>
      <c r="G861" s="124"/>
      <c r="H861" s="124"/>
      <c r="I861" s="103"/>
      <c r="J861" s="103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</row>
    <row r="862" spans="1:87" s="125" customFormat="1" x14ac:dyDescent="0.25">
      <c r="A862" s="126"/>
      <c r="B862" s="126"/>
      <c r="C862" s="126"/>
      <c r="D862" s="126"/>
      <c r="E862" s="126"/>
      <c r="F862" s="126"/>
      <c r="G862" s="126"/>
      <c r="H862" s="126"/>
      <c r="I862" s="103"/>
      <c r="J862" s="103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</row>
    <row r="863" spans="1:87" s="125" customFormat="1" x14ac:dyDescent="0.25">
      <c r="A863" s="124"/>
      <c r="B863" s="124"/>
      <c r="C863" s="124"/>
      <c r="D863" s="124"/>
      <c r="E863" s="124"/>
      <c r="F863" s="126"/>
      <c r="G863" s="126"/>
      <c r="H863" s="126"/>
      <c r="I863" s="103"/>
      <c r="J863" s="103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</row>
    <row r="864" spans="1:87" s="125" customFormat="1" x14ac:dyDescent="0.25">
      <c r="A864" s="126"/>
      <c r="B864" s="126"/>
      <c r="C864" s="126"/>
      <c r="D864" s="126"/>
      <c r="E864" s="126"/>
      <c r="F864" s="126"/>
      <c r="G864" s="126"/>
      <c r="H864" s="126"/>
      <c r="I864" s="103"/>
      <c r="J864" s="103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</row>
    <row r="865" spans="1:87" s="125" customFormat="1" x14ac:dyDescent="0.25">
      <c r="A865" s="126"/>
      <c r="B865" s="126"/>
      <c r="C865" s="126"/>
      <c r="D865" s="126"/>
      <c r="E865" s="126"/>
      <c r="F865" s="126"/>
      <c r="G865" s="126"/>
      <c r="H865" s="126"/>
      <c r="I865" s="103"/>
      <c r="J865" s="103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</row>
    <row r="866" spans="1:87" s="125" customFormat="1" x14ac:dyDescent="0.25">
      <c r="A866" s="126"/>
      <c r="B866" s="126"/>
      <c r="C866" s="126"/>
      <c r="D866" s="126"/>
      <c r="E866" s="126"/>
      <c r="F866" s="126"/>
      <c r="G866" s="126"/>
      <c r="H866" s="126"/>
      <c r="I866" s="103"/>
      <c r="J866" s="103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</row>
    <row r="867" spans="1:87" s="125" customFormat="1" x14ac:dyDescent="0.25">
      <c r="A867" s="126"/>
      <c r="B867" s="126"/>
      <c r="C867" s="126"/>
      <c r="D867" s="126"/>
      <c r="E867" s="126"/>
      <c r="F867" s="126"/>
      <c r="G867" s="126"/>
      <c r="H867" s="126"/>
      <c r="I867" s="103"/>
      <c r="J867" s="103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</row>
    <row r="868" spans="1:87" s="125" customFormat="1" x14ac:dyDescent="0.25">
      <c r="A868" s="126"/>
      <c r="B868" s="126"/>
      <c r="C868" s="126"/>
      <c r="D868" s="126"/>
      <c r="E868" s="126"/>
      <c r="F868" s="126"/>
      <c r="G868" s="126"/>
      <c r="H868" s="126"/>
      <c r="I868" s="103"/>
      <c r="J868" s="103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</row>
    <row r="869" spans="1:87" s="125" customFormat="1" x14ac:dyDescent="0.25">
      <c r="A869" s="126"/>
      <c r="B869" s="126"/>
      <c r="C869" s="126"/>
      <c r="D869" s="126"/>
      <c r="E869" s="126"/>
      <c r="F869" s="124"/>
      <c r="G869" s="124"/>
      <c r="H869" s="124"/>
      <c r="I869" s="103"/>
      <c r="J869" s="103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</row>
    <row r="870" spans="1:87" s="125" customFormat="1" x14ac:dyDescent="0.25">
      <c r="A870" s="126"/>
      <c r="B870" s="126"/>
      <c r="C870" s="126"/>
      <c r="D870" s="126"/>
      <c r="E870" s="126"/>
      <c r="F870" s="126"/>
      <c r="G870" s="126"/>
      <c r="H870" s="126"/>
      <c r="I870" s="103"/>
      <c r="J870" s="103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</row>
    <row r="871" spans="1:87" s="125" customFormat="1" x14ac:dyDescent="0.25">
      <c r="A871" s="124"/>
      <c r="B871" s="124"/>
      <c r="C871" s="124"/>
      <c r="D871" s="124"/>
      <c r="E871" s="124"/>
      <c r="F871" s="126"/>
      <c r="G871" s="126"/>
      <c r="H871" s="126"/>
      <c r="I871" s="103"/>
      <c r="J871" s="103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</row>
    <row r="872" spans="1:87" s="125" customFormat="1" x14ac:dyDescent="0.25">
      <c r="A872" s="126"/>
      <c r="B872" s="126"/>
      <c r="C872" s="126"/>
      <c r="D872" s="126"/>
      <c r="E872" s="126"/>
      <c r="F872" s="124"/>
      <c r="G872" s="124"/>
      <c r="H872" s="124"/>
      <c r="I872" s="103"/>
      <c r="J872" s="103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</row>
    <row r="873" spans="1:87" s="125" customFormat="1" x14ac:dyDescent="0.25">
      <c r="A873" s="126"/>
      <c r="B873" s="126"/>
      <c r="C873" s="126"/>
      <c r="D873" s="126"/>
      <c r="E873" s="126"/>
      <c r="F873" s="126"/>
      <c r="G873" s="126"/>
      <c r="H873" s="126"/>
      <c r="I873" s="103"/>
      <c r="J873" s="103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</row>
    <row r="874" spans="1:87" s="125" customFormat="1" x14ac:dyDescent="0.25">
      <c r="A874" s="124"/>
      <c r="B874" s="124"/>
      <c r="C874" s="124"/>
      <c r="D874" s="124"/>
      <c r="E874" s="124"/>
      <c r="F874" s="126"/>
      <c r="G874" s="126"/>
      <c r="H874" s="126"/>
      <c r="I874" s="103"/>
      <c r="J874" s="103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</row>
    <row r="875" spans="1:87" s="125" customFormat="1" x14ac:dyDescent="0.25">
      <c r="A875" s="126"/>
      <c r="B875" s="126"/>
      <c r="C875" s="126"/>
      <c r="D875" s="126"/>
      <c r="E875" s="126"/>
      <c r="F875" s="126"/>
      <c r="G875" s="126"/>
      <c r="H875" s="126"/>
      <c r="I875" s="103"/>
      <c r="J875" s="103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</row>
    <row r="876" spans="1:87" s="125" customFormat="1" x14ac:dyDescent="0.25">
      <c r="A876" s="126"/>
      <c r="B876" s="126"/>
      <c r="C876" s="126"/>
      <c r="D876" s="126"/>
      <c r="E876" s="126"/>
      <c r="F876" s="124"/>
      <c r="G876" s="124"/>
      <c r="H876" s="124"/>
      <c r="I876" s="103"/>
      <c r="J876" s="103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</row>
    <row r="877" spans="1:87" s="125" customFormat="1" x14ac:dyDescent="0.25">
      <c r="A877" s="126"/>
      <c r="B877" s="126"/>
      <c r="C877" s="126"/>
      <c r="D877" s="126"/>
      <c r="E877" s="126"/>
      <c r="F877" s="126"/>
      <c r="G877" s="126"/>
      <c r="H877" s="126"/>
      <c r="I877" s="103"/>
      <c r="J877" s="103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</row>
    <row r="878" spans="1:87" s="125" customFormat="1" x14ac:dyDescent="0.25">
      <c r="A878" s="124"/>
      <c r="B878" s="124"/>
      <c r="C878" s="124"/>
      <c r="D878" s="124"/>
      <c r="E878" s="124"/>
      <c r="F878" s="126"/>
      <c r="G878" s="126"/>
      <c r="H878" s="126"/>
      <c r="I878" s="103"/>
      <c r="J878" s="103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</row>
    <row r="879" spans="1:87" s="125" customFormat="1" x14ac:dyDescent="0.25">
      <c r="A879" s="126"/>
      <c r="B879" s="126"/>
      <c r="C879" s="126"/>
      <c r="D879" s="126"/>
      <c r="E879" s="126"/>
      <c r="F879" s="126"/>
      <c r="G879" s="126"/>
      <c r="H879" s="126"/>
      <c r="I879" s="103"/>
      <c r="J879" s="103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</row>
    <row r="880" spans="1:87" s="125" customFormat="1" x14ac:dyDescent="0.25">
      <c r="A880" s="126"/>
      <c r="B880" s="126"/>
      <c r="C880" s="126"/>
      <c r="D880" s="126"/>
      <c r="E880" s="126"/>
      <c r="F880" s="124"/>
      <c r="G880" s="124"/>
      <c r="H880" s="124"/>
      <c r="I880" s="103"/>
      <c r="J880" s="103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</row>
    <row r="881" spans="1:87" s="125" customFormat="1" x14ac:dyDescent="0.25">
      <c r="A881" s="126"/>
      <c r="B881" s="126"/>
      <c r="C881" s="126"/>
      <c r="D881" s="126"/>
      <c r="E881" s="126"/>
      <c r="F881" s="126"/>
      <c r="G881" s="126"/>
      <c r="H881" s="126"/>
      <c r="I881" s="103"/>
      <c r="J881" s="103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</row>
    <row r="882" spans="1:87" s="125" customFormat="1" x14ac:dyDescent="0.25">
      <c r="A882" s="124"/>
      <c r="B882" s="124"/>
      <c r="C882" s="124"/>
      <c r="D882" s="124"/>
      <c r="E882" s="124"/>
      <c r="F882" s="126"/>
      <c r="G882" s="126"/>
      <c r="H882" s="126"/>
      <c r="I882" s="103"/>
      <c r="J882" s="103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</row>
    <row r="883" spans="1:87" s="125" customFormat="1" x14ac:dyDescent="0.25">
      <c r="A883" s="126"/>
      <c r="B883" s="126"/>
      <c r="C883" s="126"/>
      <c r="D883" s="126"/>
      <c r="E883" s="126"/>
      <c r="F883" s="124"/>
      <c r="G883" s="124"/>
      <c r="H883" s="124"/>
      <c r="I883" s="103"/>
      <c r="J883" s="103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</row>
    <row r="884" spans="1:87" s="125" customFormat="1" x14ac:dyDescent="0.25">
      <c r="A884" s="126"/>
      <c r="B884" s="126"/>
      <c r="C884" s="126"/>
      <c r="D884" s="126"/>
      <c r="E884" s="126"/>
      <c r="F884" s="126"/>
      <c r="G884" s="126"/>
      <c r="H884" s="126"/>
      <c r="I884" s="103"/>
      <c r="J884" s="103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</row>
    <row r="885" spans="1:87" s="125" customFormat="1" x14ac:dyDescent="0.25">
      <c r="A885" s="124"/>
      <c r="B885" s="124"/>
      <c r="C885" s="124"/>
      <c r="D885" s="124"/>
      <c r="E885" s="124"/>
      <c r="F885" s="126"/>
      <c r="G885" s="126"/>
      <c r="H885" s="126"/>
      <c r="I885" s="103"/>
      <c r="J885" s="103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</row>
    <row r="886" spans="1:87" s="125" customFormat="1" x14ac:dyDescent="0.25">
      <c r="A886" s="126"/>
      <c r="B886" s="126"/>
      <c r="C886" s="126"/>
      <c r="D886" s="126"/>
      <c r="E886" s="126"/>
      <c r="F886" s="126"/>
      <c r="G886" s="126"/>
      <c r="H886" s="126"/>
      <c r="I886" s="103"/>
      <c r="J886" s="103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</row>
    <row r="887" spans="1:87" s="125" customFormat="1" x14ac:dyDescent="0.25">
      <c r="A887" s="126"/>
      <c r="B887" s="126"/>
      <c r="C887" s="126"/>
      <c r="D887" s="126"/>
      <c r="E887" s="126"/>
      <c r="F887" s="126"/>
      <c r="G887" s="126"/>
      <c r="H887" s="126"/>
      <c r="I887" s="103"/>
      <c r="J887" s="103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</row>
    <row r="888" spans="1:87" s="125" customFormat="1" x14ac:dyDescent="0.25">
      <c r="A888" s="126"/>
      <c r="B888" s="126"/>
      <c r="C888" s="126"/>
      <c r="D888" s="126"/>
      <c r="E888" s="126"/>
      <c r="F888" s="126"/>
      <c r="G888" s="126"/>
      <c r="H888" s="126"/>
      <c r="I888" s="103"/>
      <c r="J888" s="103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</row>
    <row r="889" spans="1:87" s="125" customFormat="1" x14ac:dyDescent="0.25">
      <c r="A889" s="126"/>
      <c r="B889" s="126"/>
      <c r="C889" s="126"/>
      <c r="D889" s="126"/>
      <c r="E889" s="126"/>
      <c r="F889" s="124"/>
      <c r="G889" s="124"/>
      <c r="H889" s="124"/>
      <c r="I889" s="103"/>
      <c r="J889" s="103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</row>
    <row r="890" spans="1:87" s="125" customFormat="1" x14ac:dyDescent="0.25">
      <c r="A890" s="126"/>
      <c r="B890" s="126"/>
      <c r="C890" s="126"/>
      <c r="D890" s="126"/>
      <c r="E890" s="126"/>
      <c r="F890" s="126"/>
      <c r="G890" s="126"/>
      <c r="H890" s="126"/>
      <c r="I890" s="103"/>
      <c r="J890" s="103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</row>
    <row r="891" spans="1:87" s="125" customFormat="1" x14ac:dyDescent="0.25">
      <c r="A891" s="124"/>
      <c r="B891" s="124"/>
      <c r="C891" s="124"/>
      <c r="D891" s="124"/>
      <c r="E891" s="124"/>
      <c r="F891" s="131"/>
      <c r="G891" s="131"/>
      <c r="H891" s="131"/>
      <c r="I891" s="103"/>
      <c r="J891" s="103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  <c r="CH891" s="105"/>
      <c r="CI891" s="105"/>
    </row>
    <row r="892" spans="1:87" s="125" customFormat="1" x14ac:dyDescent="0.25">
      <c r="A892" s="126"/>
      <c r="B892" s="126"/>
      <c r="C892" s="126"/>
      <c r="D892" s="126"/>
      <c r="E892" s="126"/>
      <c r="F892" s="131"/>
      <c r="G892" s="131"/>
      <c r="H892" s="131"/>
      <c r="I892" s="103"/>
      <c r="J892" s="103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  <c r="CH892" s="105"/>
      <c r="CI892" s="105"/>
    </row>
    <row r="893" spans="1:87" s="125" customFormat="1" x14ac:dyDescent="0.25">
      <c r="A893" s="131"/>
      <c r="B893" s="131"/>
      <c r="C893" s="131"/>
      <c r="D893" s="131"/>
      <c r="E893" s="131"/>
      <c r="F893" s="139"/>
      <c r="G893" s="139"/>
      <c r="H893" s="139"/>
      <c r="I893" s="103"/>
      <c r="J893" s="103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  <c r="CH893" s="105"/>
      <c r="CI893" s="105"/>
    </row>
    <row r="894" spans="1:87" s="125" customFormat="1" x14ac:dyDescent="0.25">
      <c r="A894" s="131"/>
      <c r="B894" s="131"/>
      <c r="C894" s="131"/>
      <c r="D894" s="131"/>
      <c r="E894" s="131"/>
      <c r="F894" s="126"/>
      <c r="G894" s="126"/>
      <c r="H894" s="126"/>
      <c r="I894" s="103"/>
      <c r="J894" s="103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</row>
    <row r="895" spans="1:87" s="125" customFormat="1" x14ac:dyDescent="0.25">
      <c r="A895" s="139"/>
      <c r="B895" s="139"/>
      <c r="C895" s="139"/>
      <c r="D895" s="139"/>
      <c r="E895" s="139"/>
      <c r="F895" s="126"/>
      <c r="G895" s="126"/>
      <c r="H895" s="126"/>
      <c r="I895" s="103"/>
      <c r="J895" s="103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  <c r="CH895" s="105"/>
      <c r="CI895" s="105"/>
    </row>
    <row r="896" spans="1:87" s="125" customFormat="1" x14ac:dyDescent="0.25">
      <c r="A896" s="126"/>
      <c r="B896" s="126"/>
      <c r="C896" s="126"/>
      <c r="D896" s="126"/>
      <c r="E896" s="126"/>
      <c r="F896" s="126"/>
      <c r="G896" s="126"/>
      <c r="H896" s="126"/>
      <c r="I896" s="103"/>
      <c r="J896" s="103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  <c r="CH896" s="105"/>
      <c r="CI896" s="105"/>
    </row>
    <row r="897" spans="1:87" s="125" customFormat="1" x14ac:dyDescent="0.25">
      <c r="A897" s="126"/>
      <c r="B897" s="126"/>
      <c r="C897" s="126"/>
      <c r="D897" s="126"/>
      <c r="E897" s="126"/>
      <c r="F897" s="126"/>
      <c r="G897" s="126"/>
      <c r="H897" s="126"/>
      <c r="I897" s="103"/>
      <c r="J897" s="103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  <c r="CH897" s="105"/>
      <c r="CI897" s="105"/>
    </row>
    <row r="898" spans="1:87" s="125" customFormat="1" x14ac:dyDescent="0.25">
      <c r="A898" s="126"/>
      <c r="B898" s="126"/>
      <c r="C898" s="126"/>
      <c r="D898" s="126"/>
      <c r="E898" s="126"/>
      <c r="F898" s="126"/>
      <c r="G898" s="126"/>
      <c r="H898" s="126"/>
      <c r="I898" s="103"/>
      <c r="J898" s="103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  <c r="CH898" s="105"/>
      <c r="CI898" s="105"/>
    </row>
    <row r="899" spans="1:87" s="125" customFormat="1" x14ac:dyDescent="0.25">
      <c r="A899" s="126"/>
      <c r="B899" s="126"/>
      <c r="C899" s="126"/>
      <c r="D899" s="126"/>
      <c r="E899" s="126"/>
      <c r="F899" s="126"/>
      <c r="G899" s="126"/>
      <c r="H899" s="126"/>
      <c r="I899" s="103"/>
      <c r="J899" s="103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  <c r="CH899" s="105"/>
      <c r="CI899" s="105"/>
    </row>
    <row r="900" spans="1:87" s="125" customFormat="1" x14ac:dyDescent="0.25">
      <c r="A900" s="126"/>
      <c r="B900" s="126"/>
      <c r="C900" s="126"/>
      <c r="D900" s="126"/>
      <c r="E900" s="126"/>
      <c r="F900" s="126"/>
      <c r="G900" s="126"/>
      <c r="H900" s="126"/>
      <c r="I900" s="103"/>
      <c r="J900" s="103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</row>
    <row r="901" spans="1:87" s="125" customFormat="1" x14ac:dyDescent="0.25">
      <c r="A901" s="126"/>
      <c r="B901" s="126"/>
      <c r="C901" s="126"/>
      <c r="D901" s="126"/>
      <c r="E901" s="126"/>
      <c r="F901" s="124"/>
      <c r="G901" s="124"/>
      <c r="H901" s="124"/>
      <c r="I901" s="103"/>
      <c r="J901" s="103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  <c r="CH901" s="105"/>
      <c r="CI901" s="105"/>
    </row>
    <row r="902" spans="1:87" s="125" customFormat="1" x14ac:dyDescent="0.25">
      <c r="A902" s="126"/>
      <c r="B902" s="126"/>
      <c r="C902" s="126"/>
      <c r="D902" s="126"/>
      <c r="E902" s="126"/>
      <c r="F902" s="124"/>
      <c r="G902" s="124"/>
      <c r="H902" s="124"/>
      <c r="I902" s="103"/>
      <c r="J902" s="103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  <c r="CH902" s="105"/>
      <c r="CI902" s="105"/>
    </row>
    <row r="903" spans="1:87" s="125" customFormat="1" x14ac:dyDescent="0.25">
      <c r="A903" s="124"/>
      <c r="B903" s="124"/>
      <c r="C903" s="124"/>
      <c r="D903" s="124"/>
      <c r="E903" s="124"/>
      <c r="F903" s="124"/>
      <c r="G903" s="124"/>
      <c r="H903" s="124"/>
      <c r="I903" s="103"/>
      <c r="J903" s="103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  <c r="CH903" s="105"/>
      <c r="CI903" s="105"/>
    </row>
    <row r="904" spans="1:87" s="125" customFormat="1" x14ac:dyDescent="0.25">
      <c r="A904" s="124"/>
      <c r="B904" s="124"/>
      <c r="C904" s="124"/>
      <c r="D904" s="124"/>
      <c r="E904" s="124"/>
      <c r="F904" s="126"/>
      <c r="G904" s="126"/>
      <c r="H904" s="126"/>
      <c r="I904" s="103"/>
      <c r="J904" s="103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  <c r="CH904" s="105"/>
      <c r="CI904" s="105"/>
    </row>
    <row r="905" spans="1:87" s="125" customFormat="1" x14ac:dyDescent="0.25">
      <c r="A905" s="124"/>
      <c r="B905" s="124"/>
      <c r="C905" s="124"/>
      <c r="D905" s="124"/>
      <c r="E905" s="124"/>
      <c r="F905" s="126"/>
      <c r="G905" s="126"/>
      <c r="H905" s="126"/>
      <c r="I905" s="103"/>
      <c r="J905" s="103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  <c r="CH905" s="105"/>
      <c r="CI905" s="105"/>
    </row>
    <row r="906" spans="1:87" s="125" customFormat="1" x14ac:dyDescent="0.25">
      <c r="A906" s="126"/>
      <c r="B906" s="126"/>
      <c r="C906" s="126"/>
      <c r="D906" s="126"/>
      <c r="E906" s="126"/>
      <c r="F906" s="126"/>
      <c r="G906" s="126"/>
      <c r="H906" s="126"/>
      <c r="I906" s="103"/>
      <c r="J906" s="103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  <c r="CH906" s="105"/>
      <c r="CI906" s="105"/>
    </row>
    <row r="907" spans="1:87" s="125" customFormat="1" x14ac:dyDescent="0.25">
      <c r="A907" s="126"/>
      <c r="B907" s="126"/>
      <c r="C907" s="126"/>
      <c r="D907" s="126"/>
      <c r="E907" s="126"/>
      <c r="F907" s="126"/>
      <c r="G907" s="126"/>
      <c r="H907" s="126"/>
      <c r="I907" s="103"/>
      <c r="J907" s="103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  <c r="CH907" s="105"/>
      <c r="CI907" s="105"/>
    </row>
    <row r="908" spans="1:87" s="125" customFormat="1" x14ac:dyDescent="0.25">
      <c r="A908" s="126"/>
      <c r="B908" s="126"/>
      <c r="C908" s="126"/>
      <c r="D908" s="126"/>
      <c r="E908" s="126"/>
      <c r="F908" s="124"/>
      <c r="G908" s="124"/>
      <c r="H908" s="124"/>
      <c r="I908" s="103"/>
      <c r="J908" s="103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  <c r="CH908" s="105"/>
      <c r="CI908" s="105"/>
    </row>
    <row r="909" spans="1:87" s="125" customFormat="1" x14ac:dyDescent="0.25">
      <c r="A909" s="126"/>
      <c r="B909" s="126"/>
      <c r="C909" s="126"/>
      <c r="D909" s="126"/>
      <c r="E909" s="126"/>
      <c r="F909" s="126"/>
      <c r="G909" s="126"/>
      <c r="H909" s="126"/>
      <c r="I909" s="103"/>
      <c r="J909" s="103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  <c r="CH909" s="105"/>
      <c r="CI909" s="105"/>
    </row>
    <row r="910" spans="1:87" s="125" customFormat="1" x14ac:dyDescent="0.25">
      <c r="A910" s="124"/>
      <c r="B910" s="124"/>
      <c r="C910" s="124"/>
      <c r="D910" s="124"/>
      <c r="E910" s="124"/>
      <c r="F910" s="126"/>
      <c r="G910" s="126"/>
      <c r="H910" s="126"/>
      <c r="I910" s="103"/>
      <c r="J910" s="103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</row>
    <row r="911" spans="1:87" s="125" customFormat="1" x14ac:dyDescent="0.25">
      <c r="A911" s="126"/>
      <c r="B911" s="126"/>
      <c r="C911" s="126"/>
      <c r="D911" s="126"/>
      <c r="E911" s="126"/>
      <c r="F911" s="124"/>
      <c r="G911" s="124"/>
      <c r="H911" s="124"/>
      <c r="I911" s="103"/>
      <c r="J911" s="103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  <c r="CH911" s="105"/>
      <c r="CI911" s="105"/>
    </row>
    <row r="912" spans="1:87" s="125" customFormat="1" x14ac:dyDescent="0.25">
      <c r="A912" s="126"/>
      <c r="B912" s="126"/>
      <c r="C912" s="126"/>
      <c r="D912" s="126"/>
      <c r="E912" s="126"/>
      <c r="F912" s="124"/>
      <c r="G912" s="124"/>
      <c r="H912" s="124"/>
      <c r="I912" s="103"/>
      <c r="J912" s="103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  <c r="CH912" s="105"/>
      <c r="CI912" s="105"/>
    </row>
    <row r="913" spans="1:87" s="125" customFormat="1" x14ac:dyDescent="0.25">
      <c r="A913" s="124"/>
      <c r="B913" s="124"/>
      <c r="C913" s="124"/>
      <c r="D913" s="124"/>
      <c r="E913" s="124"/>
      <c r="F913" s="126"/>
      <c r="G913" s="126"/>
      <c r="H913" s="126"/>
      <c r="I913" s="103"/>
      <c r="J913" s="103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  <c r="CH913" s="105"/>
      <c r="CI913" s="105"/>
    </row>
    <row r="914" spans="1:87" s="125" customFormat="1" x14ac:dyDescent="0.25">
      <c r="A914" s="124"/>
      <c r="B914" s="124"/>
      <c r="C914" s="124"/>
      <c r="D914" s="124"/>
      <c r="E914" s="124"/>
      <c r="F914" s="126"/>
      <c r="G914" s="126"/>
      <c r="H914" s="126"/>
      <c r="I914" s="103"/>
      <c r="J914" s="103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  <c r="CH914" s="105"/>
      <c r="CI914" s="105"/>
    </row>
    <row r="915" spans="1:87" s="125" customFormat="1" x14ac:dyDescent="0.25">
      <c r="A915" s="126"/>
      <c r="B915" s="126"/>
      <c r="C915" s="126"/>
      <c r="D915" s="126"/>
      <c r="E915" s="126"/>
      <c r="F915" s="126"/>
      <c r="G915" s="126"/>
      <c r="H915" s="126"/>
      <c r="I915" s="103"/>
      <c r="J915" s="103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  <c r="CH915" s="105"/>
      <c r="CI915" s="105"/>
    </row>
    <row r="916" spans="1:87" s="125" customFormat="1" x14ac:dyDescent="0.25">
      <c r="A916" s="126"/>
      <c r="B916" s="126"/>
      <c r="C916" s="126"/>
      <c r="D916" s="126"/>
      <c r="E916" s="126"/>
      <c r="F916" s="126"/>
      <c r="G916" s="126"/>
      <c r="H916" s="126"/>
      <c r="I916" s="103"/>
      <c r="J916" s="103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</row>
    <row r="917" spans="1:87" s="125" customFormat="1" x14ac:dyDescent="0.25">
      <c r="A917" s="126"/>
      <c r="B917" s="126"/>
      <c r="C917" s="126"/>
      <c r="D917" s="126"/>
      <c r="E917" s="126"/>
      <c r="F917" s="126"/>
      <c r="G917" s="126"/>
      <c r="H917" s="126"/>
      <c r="I917" s="103"/>
      <c r="J917" s="103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  <c r="CH917" s="105"/>
      <c r="CI917" s="105"/>
    </row>
    <row r="918" spans="1:87" s="125" customFormat="1" x14ac:dyDescent="0.25">
      <c r="A918" s="126"/>
      <c r="B918" s="126"/>
      <c r="C918" s="126"/>
      <c r="D918" s="126"/>
      <c r="E918" s="126"/>
      <c r="F918" s="126"/>
      <c r="G918" s="126"/>
      <c r="H918" s="126"/>
      <c r="I918" s="103"/>
      <c r="J918" s="103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  <c r="CH918" s="105"/>
      <c r="CI918" s="105"/>
    </row>
    <row r="919" spans="1:87" s="125" customFormat="1" x14ac:dyDescent="0.25">
      <c r="A919" s="126"/>
      <c r="B919" s="126"/>
      <c r="C919" s="126"/>
      <c r="D919" s="126"/>
      <c r="E919" s="126"/>
      <c r="F919" s="126"/>
      <c r="G919" s="126"/>
      <c r="H919" s="126"/>
      <c r="I919" s="103"/>
      <c r="J919" s="103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  <c r="CH919" s="105"/>
      <c r="CI919" s="105"/>
    </row>
    <row r="920" spans="1:87" s="125" customFormat="1" x14ac:dyDescent="0.25">
      <c r="A920" s="126"/>
      <c r="B920" s="126"/>
      <c r="C920" s="126"/>
      <c r="D920" s="126"/>
      <c r="E920" s="126"/>
      <c r="F920" s="126"/>
      <c r="G920" s="126"/>
      <c r="H920" s="126"/>
      <c r="I920" s="103"/>
      <c r="J920" s="103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  <c r="CH920" s="105"/>
      <c r="CI920" s="105"/>
    </row>
    <row r="921" spans="1:87" s="125" customFormat="1" x14ac:dyDescent="0.25">
      <c r="A921" s="126"/>
      <c r="B921" s="126"/>
      <c r="C921" s="126"/>
      <c r="D921" s="126"/>
      <c r="E921" s="126"/>
      <c r="F921" s="126"/>
      <c r="G921" s="126"/>
      <c r="H921" s="126"/>
      <c r="I921" s="103"/>
      <c r="J921" s="103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  <c r="CH921" s="105"/>
      <c r="CI921" s="105"/>
    </row>
    <row r="922" spans="1:87" s="125" customFormat="1" x14ac:dyDescent="0.25">
      <c r="A922" s="126"/>
      <c r="B922" s="126"/>
      <c r="C922" s="126"/>
      <c r="D922" s="126"/>
      <c r="E922" s="126"/>
      <c r="F922" s="126"/>
      <c r="G922" s="126"/>
      <c r="H922" s="126"/>
      <c r="I922" s="103"/>
      <c r="J922" s="103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  <c r="CH922" s="105"/>
      <c r="CI922" s="105"/>
    </row>
    <row r="923" spans="1:87" s="125" customFormat="1" x14ac:dyDescent="0.25">
      <c r="A923" s="126"/>
      <c r="B923" s="126"/>
      <c r="C923" s="126"/>
      <c r="D923" s="126"/>
      <c r="E923" s="126"/>
      <c r="F923" s="126"/>
      <c r="G923" s="126"/>
      <c r="H923" s="126"/>
      <c r="I923" s="103"/>
      <c r="J923" s="103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  <c r="CH923" s="105"/>
      <c r="CI923" s="105"/>
    </row>
    <row r="924" spans="1:87" s="125" customFormat="1" x14ac:dyDescent="0.25">
      <c r="A924" s="126"/>
      <c r="B924" s="126"/>
      <c r="C924" s="126"/>
      <c r="D924" s="126"/>
      <c r="E924" s="126"/>
      <c r="F924" s="126"/>
      <c r="G924" s="126"/>
      <c r="H924" s="126"/>
      <c r="I924" s="103"/>
      <c r="J924" s="103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  <c r="CH924" s="105"/>
      <c r="CI924" s="105"/>
    </row>
    <row r="925" spans="1:87" s="125" customFormat="1" x14ac:dyDescent="0.25">
      <c r="A925" s="126"/>
      <c r="B925" s="126"/>
      <c r="C925" s="126"/>
      <c r="D925" s="126"/>
      <c r="E925" s="126"/>
      <c r="F925" s="126"/>
      <c r="G925" s="126"/>
      <c r="H925" s="126"/>
      <c r="I925" s="103"/>
      <c r="J925" s="103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  <c r="CH925" s="105"/>
      <c r="CI925" s="105"/>
    </row>
    <row r="926" spans="1:87" s="125" customFormat="1" x14ac:dyDescent="0.25">
      <c r="A926" s="126"/>
      <c r="B926" s="126"/>
      <c r="C926" s="126"/>
      <c r="D926" s="126"/>
      <c r="E926" s="126"/>
      <c r="F926" s="126"/>
      <c r="G926" s="126"/>
      <c r="H926" s="126"/>
      <c r="I926" s="103"/>
      <c r="J926" s="103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  <c r="CH926" s="105"/>
      <c r="CI926" s="105"/>
    </row>
    <row r="927" spans="1:87" s="125" customFormat="1" x14ac:dyDescent="0.25">
      <c r="A927" s="126"/>
      <c r="B927" s="126"/>
      <c r="C927" s="126"/>
      <c r="D927" s="126"/>
      <c r="E927" s="126"/>
      <c r="F927" s="126"/>
      <c r="G927" s="126"/>
      <c r="H927" s="126"/>
      <c r="I927" s="103"/>
      <c r="J927" s="103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</row>
    <row r="928" spans="1:87" s="125" customFormat="1" x14ac:dyDescent="0.25">
      <c r="A928" s="126"/>
      <c r="B928" s="126"/>
      <c r="C928" s="126"/>
      <c r="D928" s="126"/>
      <c r="E928" s="126"/>
      <c r="F928" s="126"/>
      <c r="G928" s="126"/>
      <c r="H928" s="126"/>
      <c r="I928" s="103"/>
      <c r="J928" s="103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  <c r="CH928" s="105"/>
      <c r="CI928" s="105"/>
    </row>
    <row r="929" spans="1:87" s="125" customFormat="1" x14ac:dyDescent="0.25">
      <c r="A929" s="126"/>
      <c r="B929" s="126"/>
      <c r="C929" s="126"/>
      <c r="D929" s="126"/>
      <c r="E929" s="126"/>
      <c r="F929" s="126"/>
      <c r="G929" s="126"/>
      <c r="H929" s="126"/>
      <c r="I929" s="103"/>
      <c r="J929" s="103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  <c r="CH929" s="105"/>
      <c r="CI929" s="105"/>
    </row>
    <row r="930" spans="1:87" s="125" customFormat="1" x14ac:dyDescent="0.25">
      <c r="A930" s="126"/>
      <c r="B930" s="126"/>
      <c r="C930" s="126"/>
      <c r="D930" s="126"/>
      <c r="E930" s="126"/>
      <c r="F930" s="126"/>
      <c r="G930" s="126"/>
      <c r="H930" s="126"/>
      <c r="I930" s="103"/>
      <c r="J930" s="103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  <c r="CH930" s="105"/>
      <c r="CI930" s="105"/>
    </row>
    <row r="931" spans="1:87" s="125" customFormat="1" x14ac:dyDescent="0.25">
      <c r="A931" s="126"/>
      <c r="B931" s="126"/>
      <c r="C931" s="126"/>
      <c r="D931" s="126"/>
      <c r="E931" s="126"/>
      <c r="F931" s="126"/>
      <c r="G931" s="126"/>
      <c r="H931" s="126"/>
      <c r="I931" s="103"/>
      <c r="J931" s="103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  <c r="CH931" s="105"/>
      <c r="CI931" s="105"/>
    </row>
    <row r="932" spans="1:87" s="125" customFormat="1" x14ac:dyDescent="0.25">
      <c r="A932" s="126"/>
      <c r="B932" s="126"/>
      <c r="C932" s="126"/>
      <c r="D932" s="126"/>
      <c r="E932" s="126"/>
      <c r="F932" s="126"/>
      <c r="G932" s="126"/>
      <c r="H932" s="126"/>
      <c r="I932" s="103"/>
      <c r="J932" s="103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</row>
    <row r="933" spans="1:87" s="125" customFormat="1" x14ac:dyDescent="0.25">
      <c r="A933" s="126"/>
      <c r="B933" s="126"/>
      <c r="C933" s="126"/>
      <c r="D933" s="126"/>
      <c r="E933" s="126"/>
      <c r="F933" s="126"/>
      <c r="G933" s="126"/>
      <c r="H933" s="126"/>
      <c r="I933" s="103"/>
      <c r="J933" s="103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  <c r="CH933" s="105"/>
      <c r="CI933" s="105"/>
    </row>
    <row r="934" spans="1:87" s="125" customFormat="1" x14ac:dyDescent="0.25">
      <c r="A934" s="126"/>
      <c r="B934" s="126"/>
      <c r="C934" s="126"/>
      <c r="D934" s="126"/>
      <c r="E934" s="126"/>
      <c r="F934" s="126"/>
      <c r="G934" s="126"/>
      <c r="H934" s="126"/>
      <c r="I934" s="103"/>
      <c r="J934" s="103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  <c r="CH934" s="105"/>
      <c r="CI934" s="105"/>
    </row>
    <row r="935" spans="1:87" s="125" customFormat="1" x14ac:dyDescent="0.25">
      <c r="A935" s="126"/>
      <c r="B935" s="126"/>
      <c r="C935" s="126"/>
      <c r="D935" s="126"/>
      <c r="E935" s="126"/>
      <c r="F935" s="126"/>
      <c r="G935" s="126"/>
      <c r="H935" s="126"/>
      <c r="I935" s="103"/>
      <c r="J935" s="103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  <c r="CH935" s="105"/>
      <c r="CI935" s="105"/>
    </row>
    <row r="936" spans="1:87" s="125" customFormat="1" x14ac:dyDescent="0.25">
      <c r="A936" s="126"/>
      <c r="B936" s="126"/>
      <c r="C936" s="126"/>
      <c r="D936" s="126"/>
      <c r="E936" s="126"/>
      <c r="F936" s="126"/>
      <c r="G936" s="126"/>
      <c r="H936" s="126"/>
      <c r="I936" s="103"/>
      <c r="J936" s="103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  <c r="CH936" s="105"/>
      <c r="CI936" s="105"/>
    </row>
    <row r="937" spans="1:87" s="125" customFormat="1" x14ac:dyDescent="0.25">
      <c r="A937" s="126"/>
      <c r="B937" s="126"/>
      <c r="C937" s="126"/>
      <c r="D937" s="126"/>
      <c r="E937" s="126"/>
      <c r="F937" s="126"/>
      <c r="G937" s="126"/>
      <c r="H937" s="126"/>
      <c r="I937" s="103"/>
      <c r="J937" s="103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  <c r="CH937" s="105"/>
      <c r="CI937" s="105"/>
    </row>
    <row r="938" spans="1:87" s="125" customFormat="1" x14ac:dyDescent="0.25">
      <c r="A938" s="126"/>
      <c r="B938" s="126"/>
      <c r="C938" s="126"/>
      <c r="D938" s="126"/>
      <c r="E938" s="126"/>
      <c r="F938" s="126"/>
      <c r="G938" s="126"/>
      <c r="H938" s="126"/>
      <c r="I938" s="103"/>
      <c r="J938" s="103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  <c r="CH938" s="105"/>
      <c r="CI938" s="105"/>
    </row>
    <row r="939" spans="1:87" s="125" customFormat="1" x14ac:dyDescent="0.25">
      <c r="A939" s="126"/>
      <c r="B939" s="126"/>
      <c r="C939" s="126"/>
      <c r="D939" s="126"/>
      <c r="E939" s="126"/>
      <c r="F939" s="126"/>
      <c r="G939" s="126"/>
      <c r="H939" s="126"/>
      <c r="I939" s="103"/>
      <c r="J939" s="103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  <c r="CH939" s="105"/>
      <c r="CI939" s="105"/>
    </row>
    <row r="940" spans="1:87" s="125" customFormat="1" x14ac:dyDescent="0.25">
      <c r="A940" s="126"/>
      <c r="B940" s="126"/>
      <c r="C940" s="126"/>
      <c r="D940" s="126"/>
      <c r="E940" s="126"/>
      <c r="F940" s="126"/>
      <c r="G940" s="126"/>
      <c r="H940" s="126"/>
      <c r="I940" s="103"/>
      <c r="J940" s="103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  <c r="CH940" s="105"/>
      <c r="CI940" s="105"/>
    </row>
    <row r="941" spans="1:87" s="125" customFormat="1" x14ac:dyDescent="0.25">
      <c r="A941" s="126"/>
      <c r="B941" s="126"/>
      <c r="C941" s="126"/>
      <c r="D941" s="126"/>
      <c r="E941" s="126"/>
      <c r="F941" s="126"/>
      <c r="G941" s="126"/>
      <c r="H941" s="126"/>
      <c r="I941" s="103"/>
      <c r="J941" s="103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  <c r="CH941" s="105"/>
      <c r="CI941" s="105"/>
    </row>
    <row r="942" spans="1:87" s="125" customFormat="1" x14ac:dyDescent="0.25">
      <c r="A942" s="126"/>
      <c r="B942" s="126"/>
      <c r="C942" s="126"/>
      <c r="D942" s="126"/>
      <c r="E942" s="126"/>
      <c r="F942" s="124"/>
      <c r="G942" s="124"/>
      <c r="H942" s="124"/>
      <c r="I942" s="103"/>
      <c r="J942" s="103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</row>
    <row r="943" spans="1:87" s="125" customFormat="1" x14ac:dyDescent="0.25">
      <c r="A943" s="126"/>
      <c r="B943" s="126"/>
      <c r="C943" s="126"/>
      <c r="D943" s="126"/>
      <c r="E943" s="126"/>
      <c r="F943" s="126"/>
      <c r="G943" s="126"/>
      <c r="H943" s="126"/>
      <c r="I943" s="103"/>
      <c r="J943" s="103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  <c r="CH943" s="105"/>
      <c r="CI943" s="105"/>
    </row>
    <row r="944" spans="1:87" s="125" customFormat="1" x14ac:dyDescent="0.25">
      <c r="A944" s="124"/>
      <c r="B944" s="124"/>
      <c r="C944" s="124"/>
      <c r="D944" s="124"/>
      <c r="E944" s="124"/>
      <c r="F944" s="126"/>
      <c r="G944" s="126"/>
      <c r="H944" s="126"/>
      <c r="I944" s="103"/>
      <c r="J944" s="103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  <c r="CH944" s="105"/>
      <c r="CI944" s="105"/>
    </row>
    <row r="945" spans="1:87" s="125" customFormat="1" x14ac:dyDescent="0.25">
      <c r="A945" s="126"/>
      <c r="B945" s="126"/>
      <c r="C945" s="126"/>
      <c r="D945" s="126"/>
      <c r="E945" s="126"/>
      <c r="F945" s="126"/>
      <c r="G945" s="126"/>
      <c r="H945" s="126"/>
      <c r="I945" s="103"/>
      <c r="J945" s="103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  <c r="CH945" s="105"/>
      <c r="CI945" s="105"/>
    </row>
    <row r="946" spans="1:87" s="125" customFormat="1" x14ac:dyDescent="0.25">
      <c r="A946" s="126"/>
      <c r="B946" s="126"/>
      <c r="C946" s="126"/>
      <c r="D946" s="126"/>
      <c r="E946" s="126"/>
      <c r="F946" s="126"/>
      <c r="G946" s="126"/>
      <c r="H946" s="126"/>
      <c r="I946" s="103"/>
      <c r="J946" s="103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  <c r="CH946" s="105"/>
      <c r="CI946" s="105"/>
    </row>
    <row r="947" spans="1:87" s="125" customFormat="1" x14ac:dyDescent="0.25">
      <c r="A947" s="126"/>
      <c r="B947" s="126"/>
      <c r="C947" s="126"/>
      <c r="D947" s="126"/>
      <c r="E947" s="126"/>
      <c r="F947" s="126"/>
      <c r="G947" s="126"/>
      <c r="H947" s="126"/>
      <c r="I947" s="103"/>
      <c r="J947" s="103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</row>
    <row r="948" spans="1:87" s="125" customFormat="1" x14ac:dyDescent="0.25">
      <c r="A948" s="126"/>
      <c r="B948" s="126"/>
      <c r="C948" s="126"/>
      <c r="D948" s="126"/>
      <c r="E948" s="126"/>
      <c r="F948" s="126"/>
      <c r="G948" s="126"/>
      <c r="H948" s="126"/>
      <c r="I948" s="103"/>
      <c r="J948" s="103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  <c r="CH948" s="105"/>
      <c r="CI948" s="105"/>
    </row>
    <row r="949" spans="1:87" s="125" customFormat="1" x14ac:dyDescent="0.25">
      <c r="A949" s="126"/>
      <c r="B949" s="126"/>
      <c r="C949" s="126"/>
      <c r="D949" s="126"/>
      <c r="E949" s="126"/>
      <c r="F949" s="124"/>
      <c r="G949" s="124"/>
      <c r="H949" s="124"/>
      <c r="I949" s="103"/>
      <c r="J949" s="103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  <c r="CH949" s="105"/>
      <c r="CI949" s="105"/>
    </row>
    <row r="950" spans="1:87" s="125" customFormat="1" x14ac:dyDescent="0.25">
      <c r="A950" s="126"/>
      <c r="B950" s="126"/>
      <c r="C950" s="126"/>
      <c r="D950" s="126"/>
      <c r="E950" s="126"/>
      <c r="F950" s="124"/>
      <c r="G950" s="124"/>
      <c r="H950" s="124"/>
      <c r="I950" s="103"/>
      <c r="J950" s="103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  <c r="CH950" s="105"/>
      <c r="CI950" s="105"/>
    </row>
    <row r="951" spans="1:87" s="125" customFormat="1" x14ac:dyDescent="0.25">
      <c r="A951" s="124"/>
      <c r="B951" s="124"/>
      <c r="C951" s="124"/>
      <c r="D951" s="124"/>
      <c r="E951" s="124"/>
      <c r="F951" s="126"/>
      <c r="G951" s="126"/>
      <c r="H951" s="126"/>
      <c r="I951" s="103"/>
      <c r="J951" s="103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  <c r="CH951" s="105"/>
      <c r="CI951" s="105"/>
    </row>
    <row r="952" spans="1:87" s="125" customFormat="1" x14ac:dyDescent="0.25">
      <c r="A952" s="124"/>
      <c r="B952" s="124"/>
      <c r="C952" s="124"/>
      <c r="D952" s="124"/>
      <c r="E952" s="124"/>
      <c r="F952" s="126"/>
      <c r="G952" s="126"/>
      <c r="H952" s="126"/>
      <c r="I952" s="103"/>
      <c r="J952" s="103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  <c r="CH952" s="105"/>
      <c r="CI952" s="105"/>
    </row>
    <row r="953" spans="1:87" s="125" customFormat="1" x14ac:dyDescent="0.25">
      <c r="A953" s="126"/>
      <c r="B953" s="126"/>
      <c r="C953" s="126"/>
      <c r="D953" s="126"/>
      <c r="E953" s="126"/>
      <c r="F953" s="126"/>
      <c r="G953" s="126"/>
      <c r="H953" s="126"/>
      <c r="I953" s="103"/>
      <c r="J953" s="103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  <c r="CH953" s="105"/>
      <c r="CI953" s="105"/>
    </row>
    <row r="954" spans="1:87" s="125" customFormat="1" x14ac:dyDescent="0.25">
      <c r="A954" s="126"/>
      <c r="B954" s="126"/>
      <c r="C954" s="126"/>
      <c r="D954" s="126"/>
      <c r="E954" s="126"/>
      <c r="F954" s="126"/>
      <c r="G954" s="126"/>
      <c r="H954" s="126"/>
      <c r="I954" s="103"/>
      <c r="J954" s="103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  <c r="CH954" s="105"/>
      <c r="CI954" s="105"/>
    </row>
    <row r="955" spans="1:87" s="125" customFormat="1" x14ac:dyDescent="0.25">
      <c r="A955" s="126"/>
      <c r="B955" s="126"/>
      <c r="C955" s="126"/>
      <c r="D955" s="126"/>
      <c r="E955" s="126"/>
      <c r="F955" s="126"/>
      <c r="G955" s="126"/>
      <c r="H955" s="126"/>
      <c r="I955" s="103"/>
      <c r="J955" s="103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  <c r="CH955" s="105"/>
      <c r="CI955" s="105"/>
    </row>
    <row r="956" spans="1:87" s="125" customFormat="1" x14ac:dyDescent="0.25">
      <c r="A956" s="126"/>
      <c r="B956" s="126"/>
      <c r="C956" s="126"/>
      <c r="D956" s="126"/>
      <c r="E956" s="126"/>
      <c r="F956" s="124"/>
      <c r="G956" s="124"/>
      <c r="H956" s="124"/>
      <c r="I956" s="103"/>
      <c r="J956" s="103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  <c r="CH956" s="105"/>
      <c r="CI956" s="105"/>
    </row>
    <row r="957" spans="1:87" s="125" customFormat="1" x14ac:dyDescent="0.25">
      <c r="A957" s="126"/>
      <c r="B957" s="126"/>
      <c r="C957" s="126"/>
      <c r="D957" s="126"/>
      <c r="E957" s="126"/>
      <c r="F957" s="126"/>
      <c r="G957" s="126"/>
      <c r="H957" s="126"/>
      <c r="I957" s="103"/>
      <c r="J957" s="103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  <c r="CH957" s="105"/>
      <c r="CI957" s="105"/>
    </row>
    <row r="958" spans="1:87" s="125" customFormat="1" x14ac:dyDescent="0.25">
      <c r="A958" s="124"/>
      <c r="B958" s="124"/>
      <c r="C958" s="124"/>
      <c r="D958" s="124"/>
      <c r="E958" s="124"/>
      <c r="F958" s="126"/>
      <c r="G958" s="126"/>
      <c r="H958" s="126"/>
      <c r="I958" s="103"/>
      <c r="J958" s="103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  <c r="CH958" s="105"/>
      <c r="CI958" s="105"/>
    </row>
    <row r="959" spans="1:87" s="125" customFormat="1" x14ac:dyDescent="0.25">
      <c r="A959" s="126"/>
      <c r="B959" s="126"/>
      <c r="C959" s="126"/>
      <c r="D959" s="126"/>
      <c r="E959" s="126"/>
      <c r="F959" s="126"/>
      <c r="G959" s="126"/>
      <c r="H959" s="126"/>
      <c r="I959" s="103"/>
      <c r="J959" s="103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</row>
    <row r="960" spans="1:87" s="125" customFormat="1" x14ac:dyDescent="0.25">
      <c r="A960" s="126"/>
      <c r="B960" s="126"/>
      <c r="C960" s="126"/>
      <c r="D960" s="126"/>
      <c r="E960" s="126"/>
      <c r="F960" s="126"/>
      <c r="G960" s="126"/>
      <c r="H960" s="126"/>
      <c r="I960" s="103"/>
      <c r="J960" s="103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  <c r="CH960" s="105"/>
      <c r="CI960" s="105"/>
    </row>
    <row r="961" spans="1:87" s="125" customFormat="1" x14ac:dyDescent="0.25">
      <c r="A961" s="126"/>
      <c r="B961" s="126"/>
      <c r="C961" s="126"/>
      <c r="D961" s="126"/>
      <c r="E961" s="126"/>
      <c r="F961" s="126"/>
      <c r="G961" s="126"/>
      <c r="H961" s="126"/>
      <c r="I961" s="103"/>
      <c r="J961" s="103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  <c r="CH961" s="105"/>
      <c r="CI961" s="105"/>
    </row>
    <row r="962" spans="1:87" s="125" customFormat="1" x14ac:dyDescent="0.25">
      <c r="A962" s="126"/>
      <c r="B962" s="126"/>
      <c r="C962" s="126"/>
      <c r="D962" s="126"/>
      <c r="E962" s="126"/>
      <c r="F962" s="126"/>
      <c r="G962" s="126"/>
      <c r="H962" s="126"/>
      <c r="I962" s="103"/>
      <c r="J962" s="103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  <c r="CH962" s="105"/>
      <c r="CI962" s="105"/>
    </row>
    <row r="963" spans="1:87" s="125" customFormat="1" x14ac:dyDescent="0.25">
      <c r="A963" s="126"/>
      <c r="B963" s="126"/>
      <c r="C963" s="126"/>
      <c r="D963" s="126"/>
      <c r="E963" s="126"/>
      <c r="F963" s="126"/>
      <c r="G963" s="126"/>
      <c r="H963" s="126"/>
      <c r="I963" s="103"/>
      <c r="J963" s="103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</row>
    <row r="964" spans="1:87" s="125" customFormat="1" x14ac:dyDescent="0.25">
      <c r="A964" s="126"/>
      <c r="B964" s="126"/>
      <c r="C964" s="126"/>
      <c r="D964" s="126"/>
      <c r="E964" s="126"/>
      <c r="F964" s="126"/>
      <c r="G964" s="126"/>
      <c r="H964" s="126"/>
      <c r="I964" s="103"/>
      <c r="J964" s="103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  <c r="CH964" s="105"/>
      <c r="CI964" s="105"/>
    </row>
    <row r="965" spans="1:87" s="125" customFormat="1" x14ac:dyDescent="0.25">
      <c r="A965" s="126"/>
      <c r="B965" s="126"/>
      <c r="C965" s="126"/>
      <c r="D965" s="126"/>
      <c r="E965" s="126"/>
      <c r="F965" s="126"/>
      <c r="G965" s="126"/>
      <c r="H965" s="126"/>
      <c r="I965" s="103"/>
      <c r="J965" s="103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  <c r="CH965" s="105"/>
      <c r="CI965" s="105"/>
    </row>
    <row r="966" spans="1:87" s="125" customFormat="1" x14ac:dyDescent="0.25">
      <c r="A966" s="126"/>
      <c r="B966" s="126"/>
      <c r="C966" s="126"/>
      <c r="D966" s="126"/>
      <c r="E966" s="126"/>
      <c r="F966" s="126"/>
      <c r="G966" s="126"/>
      <c r="H966" s="126"/>
      <c r="I966" s="103"/>
      <c r="J966" s="103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  <c r="CH966" s="105"/>
      <c r="CI966" s="105"/>
    </row>
    <row r="967" spans="1:87" s="125" customFormat="1" x14ac:dyDescent="0.25">
      <c r="A967" s="126"/>
      <c r="B967" s="126"/>
      <c r="C967" s="126"/>
      <c r="D967" s="126"/>
      <c r="E967" s="126"/>
      <c r="F967" s="124"/>
      <c r="G967" s="124"/>
      <c r="H967" s="124"/>
      <c r="I967" s="103"/>
      <c r="J967" s="103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  <c r="CH967" s="105"/>
      <c r="CI967" s="105"/>
    </row>
    <row r="968" spans="1:87" s="125" customFormat="1" x14ac:dyDescent="0.25">
      <c r="A968" s="126"/>
      <c r="B968" s="126"/>
      <c r="C968" s="126"/>
      <c r="D968" s="126"/>
      <c r="E968" s="126"/>
      <c r="F968" s="126"/>
      <c r="G968" s="126"/>
      <c r="H968" s="126"/>
      <c r="I968" s="103"/>
      <c r="J968" s="103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  <c r="CH968" s="105"/>
      <c r="CI968" s="105"/>
    </row>
    <row r="969" spans="1:87" s="125" customFormat="1" x14ac:dyDescent="0.25">
      <c r="A969" s="124"/>
      <c r="B969" s="124"/>
      <c r="C969" s="124"/>
      <c r="D969" s="124"/>
      <c r="E969" s="124"/>
      <c r="F969" s="126"/>
      <c r="G969" s="126"/>
      <c r="H969" s="126"/>
      <c r="I969" s="103"/>
      <c r="J969" s="103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</row>
    <row r="970" spans="1:87" s="125" customFormat="1" x14ac:dyDescent="0.25">
      <c r="A970" s="126"/>
      <c r="B970" s="126"/>
      <c r="C970" s="126"/>
      <c r="D970" s="126"/>
      <c r="E970" s="126"/>
      <c r="F970" s="126"/>
      <c r="G970" s="126"/>
      <c r="H970" s="126"/>
      <c r="I970" s="103"/>
      <c r="J970" s="103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  <c r="CH970" s="105"/>
      <c r="CI970" s="105"/>
    </row>
    <row r="971" spans="1:87" s="125" customFormat="1" x14ac:dyDescent="0.25">
      <c r="A971" s="126"/>
      <c r="B971" s="126"/>
      <c r="C971" s="126"/>
      <c r="D971" s="126"/>
      <c r="E971" s="126"/>
      <c r="F971" s="126"/>
      <c r="G971" s="126"/>
      <c r="H971" s="126"/>
      <c r="I971" s="103"/>
      <c r="J971" s="103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  <c r="CH971" s="105"/>
      <c r="CI971" s="105"/>
    </row>
    <row r="972" spans="1:87" s="125" customFormat="1" x14ac:dyDescent="0.25">
      <c r="A972" s="126"/>
      <c r="B972" s="126"/>
      <c r="C972" s="126"/>
      <c r="D972" s="126"/>
      <c r="E972" s="126"/>
      <c r="F972" s="126"/>
      <c r="G972" s="126"/>
      <c r="H972" s="126"/>
      <c r="I972" s="103"/>
      <c r="J972" s="103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  <c r="CH972" s="105"/>
      <c r="CI972" s="105"/>
    </row>
    <row r="973" spans="1:87" s="125" customFormat="1" x14ac:dyDescent="0.25">
      <c r="A973" s="126"/>
      <c r="B973" s="126"/>
      <c r="C973" s="126"/>
      <c r="D973" s="126"/>
      <c r="E973" s="126"/>
      <c r="F973" s="126"/>
      <c r="G973" s="126"/>
      <c r="H973" s="126"/>
      <c r="I973" s="103"/>
      <c r="J973" s="103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  <c r="CH973" s="105"/>
      <c r="CI973" s="105"/>
    </row>
    <row r="974" spans="1:87" s="125" customFormat="1" x14ac:dyDescent="0.25">
      <c r="A974" s="126"/>
      <c r="B974" s="126"/>
      <c r="C974" s="126"/>
      <c r="D974" s="126"/>
      <c r="E974" s="126"/>
      <c r="F974" s="126"/>
      <c r="G974" s="126"/>
      <c r="H974" s="126"/>
      <c r="I974" s="103"/>
      <c r="J974" s="103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  <c r="CH974" s="105"/>
      <c r="CI974" s="105"/>
    </row>
    <row r="975" spans="1:87" s="125" customFormat="1" x14ac:dyDescent="0.25">
      <c r="A975" s="126"/>
      <c r="B975" s="126"/>
      <c r="C975" s="126"/>
      <c r="D975" s="126"/>
      <c r="E975" s="126"/>
      <c r="F975" s="126"/>
      <c r="G975" s="126"/>
      <c r="H975" s="126"/>
      <c r="I975" s="103"/>
      <c r="J975" s="103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  <c r="CH975" s="105"/>
      <c r="CI975" s="105"/>
    </row>
    <row r="976" spans="1:87" s="125" customFormat="1" x14ac:dyDescent="0.25">
      <c r="A976" s="126"/>
      <c r="B976" s="126"/>
      <c r="C976" s="126"/>
      <c r="D976" s="126"/>
      <c r="E976" s="126"/>
      <c r="F976" s="126"/>
      <c r="G976" s="126"/>
      <c r="H976" s="126"/>
      <c r="I976" s="103"/>
      <c r="J976" s="103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  <c r="CH976" s="105"/>
      <c r="CI976" s="105"/>
    </row>
    <row r="977" spans="1:87" s="125" customFormat="1" x14ac:dyDescent="0.25">
      <c r="A977" s="126"/>
      <c r="B977" s="126"/>
      <c r="C977" s="126"/>
      <c r="D977" s="126"/>
      <c r="E977" s="126"/>
      <c r="F977" s="126"/>
      <c r="G977" s="126"/>
      <c r="H977" s="126"/>
      <c r="I977" s="103"/>
      <c r="J977" s="103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  <c r="CH977" s="105"/>
      <c r="CI977" s="105"/>
    </row>
    <row r="978" spans="1:87" s="125" customFormat="1" x14ac:dyDescent="0.25">
      <c r="A978" s="126"/>
      <c r="B978" s="126"/>
      <c r="C978" s="126"/>
      <c r="D978" s="126"/>
      <c r="E978" s="126"/>
      <c r="F978" s="126"/>
      <c r="G978" s="126"/>
      <c r="H978" s="126"/>
      <c r="I978" s="103"/>
      <c r="J978" s="103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  <c r="CH978" s="105"/>
      <c r="CI978" s="105"/>
    </row>
    <row r="979" spans="1:87" s="125" customFormat="1" x14ac:dyDescent="0.25">
      <c r="A979" s="126"/>
      <c r="B979" s="126"/>
      <c r="C979" s="126"/>
      <c r="D979" s="126"/>
      <c r="E979" s="126"/>
      <c r="F979" s="126"/>
      <c r="G979" s="126"/>
      <c r="H979" s="126"/>
      <c r="I979" s="103"/>
      <c r="J979" s="103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  <c r="CH979" s="105"/>
      <c r="CI979" s="105"/>
    </row>
    <row r="980" spans="1:87" s="125" customFormat="1" x14ac:dyDescent="0.25">
      <c r="A980" s="126"/>
      <c r="B980" s="126"/>
      <c r="C980" s="126"/>
      <c r="D980" s="126"/>
      <c r="E980" s="126"/>
      <c r="F980" s="126"/>
      <c r="G980" s="126"/>
      <c r="H980" s="126"/>
      <c r="I980" s="103"/>
      <c r="J980" s="103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  <c r="CH980" s="105"/>
      <c r="CI980" s="105"/>
    </row>
    <row r="981" spans="1:87" s="125" customFormat="1" x14ac:dyDescent="0.25">
      <c r="A981" s="126"/>
      <c r="B981" s="126"/>
      <c r="C981" s="126"/>
      <c r="D981" s="126"/>
      <c r="E981" s="126"/>
      <c r="F981" s="126"/>
      <c r="G981" s="126"/>
      <c r="H981" s="126"/>
      <c r="I981" s="103"/>
      <c r="J981" s="103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  <c r="CH981" s="105"/>
      <c r="CI981" s="105"/>
    </row>
    <row r="982" spans="1:87" s="125" customFormat="1" x14ac:dyDescent="0.25">
      <c r="A982" s="126"/>
      <c r="B982" s="126"/>
      <c r="C982" s="126"/>
      <c r="D982" s="126"/>
      <c r="E982" s="126"/>
      <c r="F982" s="126"/>
      <c r="G982" s="126"/>
      <c r="H982" s="126"/>
      <c r="I982" s="103"/>
      <c r="J982" s="103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  <c r="CH982" s="105"/>
      <c r="CI982" s="105"/>
    </row>
    <row r="983" spans="1:87" s="125" customFormat="1" x14ac:dyDescent="0.25">
      <c r="A983" s="126"/>
      <c r="B983" s="126"/>
      <c r="C983" s="126"/>
      <c r="D983" s="126"/>
      <c r="E983" s="126"/>
      <c r="F983" s="126"/>
      <c r="G983" s="126"/>
      <c r="H983" s="126"/>
      <c r="I983" s="103"/>
      <c r="J983" s="103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  <c r="CH983" s="105"/>
      <c r="CI983" s="105"/>
    </row>
    <row r="984" spans="1:87" s="125" customFormat="1" x14ac:dyDescent="0.25">
      <c r="A984" s="126"/>
      <c r="B984" s="126"/>
      <c r="C984" s="126"/>
      <c r="D984" s="126"/>
      <c r="E984" s="126"/>
      <c r="F984" s="126"/>
      <c r="G984" s="126"/>
      <c r="H984" s="126"/>
      <c r="I984" s="103"/>
      <c r="J984" s="103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  <c r="CH984" s="105"/>
      <c r="CI984" s="105"/>
    </row>
    <row r="985" spans="1:87" s="125" customFormat="1" x14ac:dyDescent="0.25">
      <c r="A985" s="126"/>
      <c r="B985" s="126"/>
      <c r="C985" s="126"/>
      <c r="D985" s="126"/>
      <c r="E985" s="126"/>
      <c r="F985" s="126"/>
      <c r="G985" s="126"/>
      <c r="H985" s="126"/>
      <c r="I985" s="103"/>
      <c r="J985" s="103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</row>
    <row r="986" spans="1:87" s="125" customFormat="1" x14ac:dyDescent="0.25">
      <c r="A986" s="126"/>
      <c r="B986" s="126"/>
      <c r="C986" s="126"/>
      <c r="D986" s="126"/>
      <c r="E986" s="126"/>
      <c r="F986" s="126"/>
      <c r="G986" s="126"/>
      <c r="H986" s="126"/>
      <c r="I986" s="103"/>
      <c r="J986" s="103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  <c r="BT986" s="105"/>
      <c r="BU986" s="105"/>
      <c r="BV986" s="105"/>
      <c r="BW986" s="105"/>
      <c r="BX986" s="105"/>
      <c r="BY986" s="105"/>
      <c r="BZ986" s="105"/>
      <c r="CA986" s="105"/>
      <c r="CB986" s="105"/>
      <c r="CC986" s="105"/>
      <c r="CD986" s="105"/>
      <c r="CE986" s="105"/>
      <c r="CF986" s="105"/>
      <c r="CG986" s="105"/>
      <c r="CH986" s="105"/>
      <c r="CI986" s="105"/>
    </row>
    <row r="987" spans="1:87" s="125" customFormat="1" x14ac:dyDescent="0.25">
      <c r="A987" s="126"/>
      <c r="B987" s="126"/>
      <c r="C987" s="126"/>
      <c r="D987" s="126"/>
      <c r="E987" s="126"/>
      <c r="F987" s="126"/>
      <c r="G987" s="126"/>
      <c r="H987" s="126"/>
      <c r="I987" s="103"/>
      <c r="J987" s="103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  <c r="BT987" s="105"/>
      <c r="BU987" s="105"/>
      <c r="BV987" s="105"/>
      <c r="BW987" s="105"/>
      <c r="BX987" s="105"/>
      <c r="BY987" s="105"/>
      <c r="BZ987" s="105"/>
      <c r="CA987" s="105"/>
      <c r="CB987" s="105"/>
      <c r="CC987" s="105"/>
      <c r="CD987" s="105"/>
      <c r="CE987" s="105"/>
      <c r="CF987" s="105"/>
      <c r="CG987" s="105"/>
      <c r="CH987" s="105"/>
      <c r="CI987" s="105"/>
    </row>
    <row r="988" spans="1:87" s="125" customFormat="1" x14ac:dyDescent="0.25">
      <c r="A988" s="126"/>
      <c r="B988" s="126"/>
      <c r="C988" s="126"/>
      <c r="D988" s="126"/>
      <c r="E988" s="126"/>
      <c r="F988" s="124"/>
      <c r="G988" s="124"/>
      <c r="H988" s="124"/>
      <c r="I988" s="103"/>
      <c r="J988" s="103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  <c r="BT988" s="105"/>
      <c r="BU988" s="105"/>
      <c r="BV988" s="105"/>
      <c r="BW988" s="105"/>
      <c r="BX988" s="105"/>
      <c r="BY988" s="105"/>
      <c r="BZ988" s="105"/>
      <c r="CA988" s="105"/>
      <c r="CB988" s="105"/>
      <c r="CC988" s="105"/>
      <c r="CD988" s="105"/>
      <c r="CE988" s="105"/>
      <c r="CF988" s="105"/>
      <c r="CG988" s="105"/>
      <c r="CH988" s="105"/>
      <c r="CI988" s="105"/>
    </row>
    <row r="989" spans="1:87" s="125" customFormat="1" x14ac:dyDescent="0.25">
      <c r="A989" s="126"/>
      <c r="B989" s="126"/>
      <c r="C989" s="126"/>
      <c r="D989" s="126"/>
      <c r="E989" s="126"/>
      <c r="F989" s="126"/>
      <c r="G989" s="126"/>
      <c r="H989" s="126"/>
      <c r="I989" s="103"/>
      <c r="J989" s="103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  <c r="BM989" s="105"/>
      <c r="BN989" s="105"/>
      <c r="BO989" s="105"/>
      <c r="BP989" s="105"/>
      <c r="BQ989" s="105"/>
      <c r="BR989" s="105"/>
      <c r="BS989" s="105"/>
      <c r="BT989" s="105"/>
      <c r="BU989" s="105"/>
      <c r="BV989" s="105"/>
      <c r="BW989" s="105"/>
      <c r="BX989" s="105"/>
      <c r="BY989" s="105"/>
      <c r="BZ989" s="105"/>
      <c r="CA989" s="105"/>
      <c r="CB989" s="105"/>
      <c r="CC989" s="105"/>
      <c r="CD989" s="105"/>
      <c r="CE989" s="105"/>
      <c r="CF989" s="105"/>
      <c r="CG989" s="105"/>
      <c r="CH989" s="105"/>
      <c r="CI989" s="105"/>
    </row>
    <row r="990" spans="1:87" s="125" customFormat="1" x14ac:dyDescent="0.25">
      <c r="A990" s="124"/>
      <c r="B990" s="124"/>
      <c r="C990" s="124"/>
      <c r="D990" s="124"/>
      <c r="E990" s="124"/>
      <c r="F990" s="126"/>
      <c r="G990" s="126"/>
      <c r="H990" s="126"/>
      <c r="I990" s="103"/>
      <c r="J990" s="103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  <c r="BT990" s="105"/>
      <c r="BU990" s="105"/>
      <c r="BV990" s="105"/>
      <c r="BW990" s="105"/>
      <c r="BX990" s="105"/>
      <c r="BY990" s="105"/>
      <c r="BZ990" s="105"/>
      <c r="CA990" s="105"/>
      <c r="CB990" s="105"/>
      <c r="CC990" s="105"/>
      <c r="CD990" s="105"/>
      <c r="CE990" s="105"/>
      <c r="CF990" s="105"/>
      <c r="CG990" s="105"/>
      <c r="CH990" s="105"/>
      <c r="CI990" s="105"/>
    </row>
    <row r="991" spans="1:87" s="125" customFormat="1" x14ac:dyDescent="0.25">
      <c r="A991" s="126"/>
      <c r="B991" s="126"/>
      <c r="C991" s="126"/>
      <c r="D991" s="126"/>
      <c r="E991" s="126"/>
      <c r="F991" s="126"/>
      <c r="G991" s="126"/>
      <c r="H991" s="126"/>
      <c r="I991" s="103"/>
      <c r="J991" s="103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  <c r="AE991" s="105"/>
      <c r="AF991" s="105"/>
      <c r="AG991" s="105"/>
      <c r="AH991" s="105"/>
      <c r="AI991" s="105"/>
      <c r="AJ991" s="105"/>
      <c r="AK991" s="105"/>
      <c r="AL991" s="105"/>
      <c r="AM991" s="105"/>
      <c r="AN991" s="105"/>
      <c r="AO991" s="105"/>
      <c r="AP991" s="105"/>
      <c r="AQ991" s="105"/>
      <c r="AR991" s="105"/>
      <c r="AS991" s="105"/>
      <c r="AT991" s="105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  <c r="BT991" s="105"/>
      <c r="BU991" s="105"/>
      <c r="BV991" s="105"/>
      <c r="BW991" s="105"/>
      <c r="BX991" s="105"/>
      <c r="BY991" s="105"/>
      <c r="BZ991" s="105"/>
      <c r="CA991" s="105"/>
      <c r="CB991" s="105"/>
      <c r="CC991" s="105"/>
      <c r="CD991" s="105"/>
      <c r="CE991" s="105"/>
      <c r="CF991" s="105"/>
      <c r="CG991" s="105"/>
      <c r="CH991" s="105"/>
      <c r="CI991" s="105"/>
    </row>
    <row r="992" spans="1:87" s="125" customFormat="1" x14ac:dyDescent="0.25">
      <c r="A992" s="126"/>
      <c r="B992" s="126"/>
      <c r="C992" s="126"/>
      <c r="D992" s="126"/>
      <c r="E992" s="126"/>
      <c r="F992" s="124"/>
      <c r="G992" s="124"/>
      <c r="H992" s="124"/>
      <c r="I992" s="103"/>
      <c r="J992" s="103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  <c r="AE992" s="105"/>
      <c r="AF992" s="105"/>
      <c r="AG992" s="105"/>
      <c r="AH992" s="105"/>
      <c r="AI992" s="105"/>
      <c r="AJ992" s="105"/>
      <c r="AK992" s="105"/>
      <c r="AL992" s="105"/>
      <c r="AM992" s="105"/>
      <c r="AN992" s="105"/>
      <c r="AO992" s="105"/>
      <c r="AP992" s="105"/>
      <c r="AQ992" s="105"/>
      <c r="AR992" s="105"/>
      <c r="AS992" s="105"/>
      <c r="AT992" s="105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  <c r="BT992" s="105"/>
      <c r="BU992" s="105"/>
      <c r="BV992" s="105"/>
      <c r="BW992" s="105"/>
      <c r="BX992" s="105"/>
      <c r="BY992" s="105"/>
      <c r="BZ992" s="105"/>
      <c r="CA992" s="105"/>
      <c r="CB992" s="105"/>
      <c r="CC992" s="105"/>
      <c r="CD992" s="105"/>
      <c r="CE992" s="105"/>
      <c r="CF992" s="105"/>
      <c r="CG992" s="105"/>
      <c r="CH992" s="105"/>
      <c r="CI992" s="105"/>
    </row>
    <row r="993" spans="1:87" s="125" customFormat="1" x14ac:dyDescent="0.25">
      <c r="A993" s="126"/>
      <c r="B993" s="126"/>
      <c r="C993" s="126"/>
      <c r="D993" s="126"/>
      <c r="E993" s="126"/>
      <c r="F993" s="126"/>
      <c r="G993" s="126"/>
      <c r="H993" s="126"/>
      <c r="I993" s="103"/>
      <c r="J993" s="103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  <c r="BT993" s="105"/>
      <c r="BU993" s="105"/>
      <c r="BV993" s="105"/>
      <c r="BW993" s="105"/>
      <c r="BX993" s="105"/>
      <c r="BY993" s="105"/>
      <c r="BZ993" s="105"/>
      <c r="CA993" s="105"/>
      <c r="CB993" s="105"/>
      <c r="CC993" s="105"/>
      <c r="CD993" s="105"/>
      <c r="CE993" s="105"/>
      <c r="CF993" s="105"/>
      <c r="CG993" s="105"/>
      <c r="CH993" s="105"/>
      <c r="CI993" s="105"/>
    </row>
    <row r="994" spans="1:87" s="125" customFormat="1" x14ac:dyDescent="0.25">
      <c r="A994" s="124"/>
      <c r="B994" s="124"/>
      <c r="C994" s="124"/>
      <c r="D994" s="124"/>
      <c r="E994" s="124"/>
      <c r="F994" s="126"/>
      <c r="G994" s="126"/>
      <c r="H994" s="126"/>
      <c r="I994" s="103"/>
      <c r="J994" s="103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  <c r="BT994" s="105"/>
      <c r="BU994" s="105"/>
      <c r="BV994" s="105"/>
      <c r="BW994" s="105"/>
      <c r="BX994" s="105"/>
      <c r="BY994" s="105"/>
      <c r="BZ994" s="105"/>
      <c r="CA994" s="105"/>
      <c r="CB994" s="105"/>
      <c r="CC994" s="105"/>
      <c r="CD994" s="105"/>
      <c r="CE994" s="105"/>
      <c r="CF994" s="105"/>
      <c r="CG994" s="105"/>
      <c r="CH994" s="105"/>
      <c r="CI994" s="105"/>
    </row>
    <row r="995" spans="1:87" s="125" customFormat="1" x14ac:dyDescent="0.25">
      <c r="A995" s="126"/>
      <c r="B995" s="126"/>
      <c r="C995" s="126"/>
      <c r="D995" s="126"/>
      <c r="E995" s="126"/>
      <c r="F995" s="126"/>
      <c r="G995" s="126"/>
      <c r="H995" s="126"/>
      <c r="I995" s="103"/>
      <c r="J995" s="103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  <c r="BT995" s="105"/>
      <c r="BU995" s="105"/>
      <c r="BV995" s="105"/>
      <c r="BW995" s="105"/>
      <c r="BX995" s="105"/>
      <c r="BY995" s="105"/>
      <c r="BZ995" s="105"/>
      <c r="CA995" s="105"/>
      <c r="CB995" s="105"/>
      <c r="CC995" s="105"/>
      <c r="CD995" s="105"/>
      <c r="CE995" s="105"/>
      <c r="CF995" s="105"/>
      <c r="CG995" s="105"/>
      <c r="CH995" s="105"/>
      <c r="CI995" s="105"/>
    </row>
    <row r="996" spans="1:87" s="125" customFormat="1" x14ac:dyDescent="0.25">
      <c r="A996" s="126"/>
      <c r="B996" s="126"/>
      <c r="C996" s="126"/>
      <c r="D996" s="126"/>
      <c r="E996" s="126"/>
      <c r="F996" s="126"/>
      <c r="G996" s="126"/>
      <c r="H996" s="126"/>
      <c r="I996" s="103"/>
      <c r="J996" s="103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</row>
    <row r="997" spans="1:87" s="125" customFormat="1" x14ac:dyDescent="0.25">
      <c r="A997" s="126"/>
      <c r="B997" s="126"/>
      <c r="C997" s="126"/>
      <c r="D997" s="126"/>
      <c r="E997" s="126"/>
      <c r="F997" s="126"/>
      <c r="G997" s="126"/>
      <c r="H997" s="126"/>
      <c r="I997" s="103"/>
      <c r="J997" s="103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  <c r="BT997" s="105"/>
      <c r="BU997" s="105"/>
      <c r="BV997" s="105"/>
      <c r="BW997" s="105"/>
      <c r="BX997" s="105"/>
      <c r="BY997" s="105"/>
      <c r="BZ997" s="105"/>
      <c r="CA997" s="105"/>
      <c r="CB997" s="105"/>
      <c r="CC997" s="105"/>
      <c r="CD997" s="105"/>
      <c r="CE997" s="105"/>
      <c r="CF997" s="105"/>
      <c r="CG997" s="105"/>
      <c r="CH997" s="105"/>
      <c r="CI997" s="105"/>
    </row>
    <row r="998" spans="1:87" s="125" customFormat="1" x14ac:dyDescent="0.25">
      <c r="A998" s="126"/>
      <c r="B998" s="126"/>
      <c r="C998" s="126"/>
      <c r="D998" s="126"/>
      <c r="E998" s="126"/>
      <c r="F998" s="126"/>
      <c r="G998" s="126"/>
      <c r="H998" s="126"/>
      <c r="I998" s="103"/>
      <c r="J998" s="103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  <c r="BT998" s="105"/>
      <c r="BU998" s="105"/>
      <c r="BV998" s="105"/>
      <c r="BW998" s="105"/>
      <c r="BX998" s="105"/>
      <c r="BY998" s="105"/>
      <c r="BZ998" s="105"/>
      <c r="CA998" s="105"/>
      <c r="CB998" s="105"/>
      <c r="CC998" s="105"/>
      <c r="CD998" s="105"/>
      <c r="CE998" s="105"/>
      <c r="CF998" s="105"/>
      <c r="CG998" s="105"/>
      <c r="CH998" s="105"/>
      <c r="CI998" s="105"/>
    </row>
    <row r="999" spans="1:87" s="125" customFormat="1" x14ac:dyDescent="0.25">
      <c r="A999" s="126"/>
      <c r="B999" s="126"/>
      <c r="C999" s="126"/>
      <c r="D999" s="126"/>
      <c r="E999" s="126"/>
      <c r="F999" s="126"/>
      <c r="G999" s="126"/>
      <c r="H999" s="126"/>
      <c r="I999" s="103"/>
      <c r="J999" s="103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  <c r="BT999" s="105"/>
      <c r="BU999" s="105"/>
      <c r="BV999" s="105"/>
      <c r="BW999" s="105"/>
      <c r="BX999" s="105"/>
      <c r="BY999" s="105"/>
      <c r="BZ999" s="105"/>
      <c r="CA999" s="105"/>
      <c r="CB999" s="105"/>
      <c r="CC999" s="105"/>
      <c r="CD999" s="105"/>
      <c r="CE999" s="105"/>
      <c r="CF999" s="105"/>
      <c r="CG999" s="105"/>
      <c r="CH999" s="105"/>
      <c r="CI999" s="105"/>
    </row>
    <row r="1000" spans="1:87" s="125" customFormat="1" x14ac:dyDescent="0.25">
      <c r="A1000" s="126"/>
      <c r="B1000" s="126"/>
      <c r="C1000" s="126"/>
      <c r="D1000" s="126"/>
      <c r="E1000" s="126"/>
      <c r="F1000" s="126"/>
      <c r="G1000" s="126"/>
      <c r="H1000" s="126"/>
      <c r="I1000" s="103"/>
      <c r="J1000" s="103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  <c r="BT1000" s="105"/>
      <c r="BU1000" s="105"/>
      <c r="BV1000" s="105"/>
      <c r="BW1000" s="105"/>
      <c r="BX1000" s="105"/>
      <c r="BY1000" s="105"/>
      <c r="BZ1000" s="105"/>
      <c r="CA1000" s="105"/>
      <c r="CB1000" s="105"/>
      <c r="CC1000" s="105"/>
      <c r="CD1000" s="105"/>
      <c r="CE1000" s="105"/>
      <c r="CF1000" s="105"/>
      <c r="CG1000" s="105"/>
      <c r="CH1000" s="105"/>
      <c r="CI1000" s="105"/>
    </row>
    <row r="1001" spans="1:87" s="125" customFormat="1" x14ac:dyDescent="0.25">
      <c r="A1001" s="126"/>
      <c r="B1001" s="126"/>
      <c r="C1001" s="126"/>
      <c r="D1001" s="126"/>
      <c r="E1001" s="126"/>
      <c r="F1001" s="126"/>
      <c r="G1001" s="126"/>
      <c r="H1001" s="126"/>
      <c r="I1001" s="103"/>
      <c r="J1001" s="103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  <c r="BT1001" s="105"/>
      <c r="BU1001" s="105"/>
      <c r="BV1001" s="105"/>
      <c r="BW1001" s="105"/>
      <c r="BX1001" s="105"/>
      <c r="BY1001" s="105"/>
      <c r="BZ1001" s="105"/>
      <c r="CA1001" s="105"/>
      <c r="CB1001" s="105"/>
      <c r="CC1001" s="105"/>
      <c r="CD1001" s="105"/>
      <c r="CE1001" s="105"/>
      <c r="CF1001" s="105"/>
      <c r="CG1001" s="105"/>
      <c r="CH1001" s="105"/>
      <c r="CI1001" s="105"/>
    </row>
    <row r="1002" spans="1:87" s="125" customFormat="1" x14ac:dyDescent="0.25">
      <c r="A1002" s="126"/>
      <c r="B1002" s="126"/>
      <c r="C1002" s="126"/>
      <c r="D1002" s="126"/>
      <c r="E1002" s="126"/>
      <c r="F1002" s="126"/>
      <c r="G1002" s="126"/>
      <c r="H1002" s="126"/>
      <c r="I1002" s="103"/>
      <c r="J1002" s="103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5"/>
      <c r="AD1002" s="105"/>
      <c r="AE1002" s="105"/>
      <c r="AF1002" s="105"/>
      <c r="AG1002" s="105"/>
      <c r="AH1002" s="105"/>
      <c r="AI1002" s="105"/>
      <c r="AJ1002" s="105"/>
      <c r="AK1002" s="105"/>
      <c r="AL1002" s="105"/>
      <c r="AM1002" s="105"/>
      <c r="AN1002" s="105"/>
      <c r="AO1002" s="105"/>
      <c r="AP1002" s="105"/>
      <c r="AQ1002" s="105"/>
      <c r="AR1002" s="105"/>
      <c r="AS1002" s="105"/>
      <c r="AT1002" s="105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  <c r="BT1002" s="105"/>
      <c r="BU1002" s="105"/>
      <c r="BV1002" s="105"/>
      <c r="BW1002" s="105"/>
      <c r="BX1002" s="105"/>
      <c r="BY1002" s="105"/>
      <c r="BZ1002" s="105"/>
      <c r="CA1002" s="105"/>
      <c r="CB1002" s="105"/>
      <c r="CC1002" s="105"/>
      <c r="CD1002" s="105"/>
      <c r="CE1002" s="105"/>
      <c r="CF1002" s="105"/>
      <c r="CG1002" s="105"/>
      <c r="CH1002" s="105"/>
      <c r="CI1002" s="105"/>
    </row>
    <row r="1003" spans="1:87" s="125" customFormat="1" x14ac:dyDescent="0.25">
      <c r="A1003" s="126"/>
      <c r="B1003" s="126"/>
      <c r="C1003" s="126"/>
      <c r="D1003" s="126"/>
      <c r="E1003" s="126"/>
      <c r="F1003" s="126"/>
      <c r="G1003" s="126"/>
      <c r="H1003" s="126"/>
      <c r="I1003" s="103"/>
      <c r="J1003" s="103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5"/>
      <c r="AD1003" s="105"/>
      <c r="AE1003" s="105"/>
      <c r="AF1003" s="105"/>
      <c r="AG1003" s="105"/>
      <c r="AH1003" s="105"/>
      <c r="AI1003" s="105"/>
      <c r="AJ1003" s="105"/>
      <c r="AK1003" s="105"/>
      <c r="AL1003" s="105"/>
      <c r="AM1003" s="105"/>
      <c r="AN1003" s="105"/>
      <c r="AO1003" s="105"/>
      <c r="AP1003" s="105"/>
      <c r="AQ1003" s="105"/>
      <c r="AR1003" s="105"/>
      <c r="AS1003" s="105"/>
      <c r="AT1003" s="105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  <c r="BT1003" s="105"/>
      <c r="BU1003" s="105"/>
      <c r="BV1003" s="105"/>
      <c r="BW1003" s="105"/>
      <c r="BX1003" s="105"/>
      <c r="BY1003" s="105"/>
      <c r="BZ1003" s="105"/>
      <c r="CA1003" s="105"/>
      <c r="CB1003" s="105"/>
      <c r="CC1003" s="105"/>
      <c r="CD1003" s="105"/>
      <c r="CE1003" s="105"/>
      <c r="CF1003" s="105"/>
      <c r="CG1003" s="105"/>
      <c r="CH1003" s="105"/>
      <c r="CI1003" s="105"/>
    </row>
    <row r="1004" spans="1:87" s="125" customFormat="1" x14ac:dyDescent="0.25">
      <c r="A1004" s="126"/>
      <c r="B1004" s="126"/>
      <c r="C1004" s="126"/>
      <c r="D1004" s="126"/>
      <c r="E1004" s="126"/>
      <c r="F1004" s="126"/>
      <c r="G1004" s="126"/>
      <c r="H1004" s="126"/>
      <c r="I1004" s="103"/>
      <c r="J1004" s="103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5"/>
      <c r="AD1004" s="105"/>
      <c r="AE1004" s="105"/>
      <c r="AF1004" s="105"/>
      <c r="AG1004" s="105"/>
      <c r="AH1004" s="105"/>
      <c r="AI1004" s="105"/>
      <c r="AJ1004" s="105"/>
      <c r="AK1004" s="105"/>
      <c r="AL1004" s="105"/>
      <c r="AM1004" s="105"/>
      <c r="AN1004" s="105"/>
      <c r="AO1004" s="105"/>
      <c r="AP1004" s="105"/>
      <c r="AQ1004" s="105"/>
      <c r="AR1004" s="105"/>
      <c r="AS1004" s="105"/>
      <c r="AT1004" s="105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  <c r="BT1004" s="105"/>
      <c r="BU1004" s="105"/>
      <c r="BV1004" s="105"/>
      <c r="BW1004" s="105"/>
      <c r="BX1004" s="105"/>
      <c r="BY1004" s="105"/>
      <c r="BZ1004" s="105"/>
      <c r="CA1004" s="105"/>
      <c r="CB1004" s="105"/>
      <c r="CC1004" s="105"/>
      <c r="CD1004" s="105"/>
      <c r="CE1004" s="105"/>
      <c r="CF1004" s="105"/>
      <c r="CG1004" s="105"/>
      <c r="CH1004" s="105"/>
      <c r="CI1004" s="105"/>
    </row>
    <row r="1005" spans="1:87" s="125" customFormat="1" x14ac:dyDescent="0.25">
      <c r="A1005" s="126"/>
      <c r="B1005" s="126"/>
      <c r="C1005" s="126"/>
      <c r="D1005" s="126"/>
      <c r="E1005" s="126"/>
      <c r="F1005" s="126"/>
      <c r="G1005" s="126"/>
      <c r="H1005" s="126"/>
      <c r="I1005" s="103"/>
      <c r="J1005" s="103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5"/>
      <c r="AD1005" s="105"/>
      <c r="AE1005" s="105"/>
      <c r="AF1005" s="105"/>
      <c r="AG1005" s="105"/>
      <c r="AH1005" s="105"/>
      <c r="AI1005" s="105"/>
      <c r="AJ1005" s="105"/>
      <c r="AK1005" s="105"/>
      <c r="AL1005" s="105"/>
      <c r="AM1005" s="105"/>
      <c r="AN1005" s="105"/>
      <c r="AO1005" s="105"/>
      <c r="AP1005" s="105"/>
      <c r="AQ1005" s="105"/>
      <c r="AR1005" s="105"/>
      <c r="AS1005" s="105"/>
      <c r="AT1005" s="105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  <c r="BT1005" s="105"/>
      <c r="BU1005" s="105"/>
      <c r="BV1005" s="105"/>
      <c r="BW1005" s="105"/>
      <c r="BX1005" s="105"/>
      <c r="BY1005" s="105"/>
      <c r="BZ1005" s="105"/>
      <c r="CA1005" s="105"/>
      <c r="CB1005" s="105"/>
      <c r="CC1005" s="105"/>
      <c r="CD1005" s="105"/>
      <c r="CE1005" s="105"/>
      <c r="CF1005" s="105"/>
      <c r="CG1005" s="105"/>
      <c r="CH1005" s="105"/>
      <c r="CI1005" s="105"/>
    </row>
    <row r="1006" spans="1:87" s="125" customFormat="1" x14ac:dyDescent="0.25">
      <c r="A1006" s="126"/>
      <c r="B1006" s="126"/>
      <c r="C1006" s="126"/>
      <c r="D1006" s="126"/>
      <c r="E1006" s="126"/>
      <c r="F1006" s="126"/>
      <c r="G1006" s="126"/>
      <c r="H1006" s="126"/>
      <c r="I1006" s="103"/>
      <c r="J1006" s="103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5"/>
      <c r="AD1006" s="105"/>
      <c r="AE1006" s="105"/>
      <c r="AF1006" s="105"/>
      <c r="AG1006" s="105"/>
      <c r="AH1006" s="105"/>
      <c r="AI1006" s="105"/>
      <c r="AJ1006" s="105"/>
      <c r="AK1006" s="105"/>
      <c r="AL1006" s="105"/>
      <c r="AM1006" s="105"/>
      <c r="AN1006" s="105"/>
      <c r="AO1006" s="105"/>
      <c r="AP1006" s="105"/>
      <c r="AQ1006" s="105"/>
      <c r="AR1006" s="105"/>
      <c r="AS1006" s="105"/>
      <c r="AT1006" s="105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  <c r="BT1006" s="105"/>
      <c r="BU1006" s="105"/>
      <c r="BV1006" s="105"/>
      <c r="BW1006" s="105"/>
      <c r="BX1006" s="105"/>
      <c r="BY1006" s="105"/>
      <c r="BZ1006" s="105"/>
      <c r="CA1006" s="105"/>
      <c r="CB1006" s="105"/>
      <c r="CC1006" s="105"/>
      <c r="CD1006" s="105"/>
      <c r="CE1006" s="105"/>
      <c r="CF1006" s="105"/>
      <c r="CG1006" s="105"/>
      <c r="CH1006" s="105"/>
      <c r="CI1006" s="105"/>
    </row>
    <row r="1007" spans="1:87" s="125" customFormat="1" x14ac:dyDescent="0.25">
      <c r="A1007" s="126"/>
      <c r="B1007" s="126"/>
      <c r="C1007" s="126"/>
      <c r="D1007" s="126"/>
      <c r="E1007" s="126"/>
      <c r="F1007" s="126"/>
      <c r="G1007" s="126"/>
      <c r="H1007" s="126"/>
      <c r="I1007" s="103"/>
      <c r="J1007" s="103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5"/>
      <c r="AD1007" s="105"/>
      <c r="AE1007" s="105"/>
      <c r="AF1007" s="105"/>
      <c r="AG1007" s="105"/>
      <c r="AH1007" s="105"/>
      <c r="AI1007" s="105"/>
      <c r="AJ1007" s="105"/>
      <c r="AK1007" s="105"/>
      <c r="AL1007" s="105"/>
      <c r="AM1007" s="105"/>
      <c r="AN1007" s="105"/>
      <c r="AO1007" s="105"/>
      <c r="AP1007" s="105"/>
      <c r="AQ1007" s="105"/>
      <c r="AR1007" s="105"/>
      <c r="AS1007" s="105"/>
      <c r="AT1007" s="105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  <c r="BT1007" s="105"/>
      <c r="BU1007" s="105"/>
      <c r="BV1007" s="105"/>
      <c r="BW1007" s="105"/>
      <c r="BX1007" s="105"/>
      <c r="BY1007" s="105"/>
      <c r="BZ1007" s="105"/>
      <c r="CA1007" s="105"/>
      <c r="CB1007" s="105"/>
      <c r="CC1007" s="105"/>
      <c r="CD1007" s="105"/>
      <c r="CE1007" s="105"/>
      <c r="CF1007" s="105"/>
      <c r="CG1007" s="105"/>
      <c r="CH1007" s="105"/>
      <c r="CI1007" s="105"/>
    </row>
    <row r="1008" spans="1:87" s="125" customFormat="1" x14ac:dyDescent="0.25">
      <c r="A1008" s="126"/>
      <c r="B1008" s="126"/>
      <c r="C1008" s="126"/>
      <c r="D1008" s="126"/>
      <c r="E1008" s="126"/>
      <c r="F1008" s="126"/>
      <c r="G1008" s="126"/>
      <c r="H1008" s="126"/>
      <c r="I1008" s="103"/>
      <c r="J1008" s="103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5"/>
      <c r="AD1008" s="105"/>
      <c r="AE1008" s="105"/>
      <c r="AF1008" s="105"/>
      <c r="AG1008" s="105"/>
      <c r="AH1008" s="105"/>
      <c r="AI1008" s="105"/>
      <c r="AJ1008" s="105"/>
      <c r="AK1008" s="105"/>
      <c r="AL1008" s="105"/>
      <c r="AM1008" s="105"/>
      <c r="AN1008" s="105"/>
      <c r="AO1008" s="105"/>
      <c r="AP1008" s="105"/>
      <c r="AQ1008" s="105"/>
      <c r="AR1008" s="105"/>
      <c r="AS1008" s="105"/>
      <c r="AT1008" s="105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  <c r="BT1008" s="105"/>
      <c r="BU1008" s="105"/>
      <c r="BV1008" s="105"/>
      <c r="BW1008" s="105"/>
      <c r="BX1008" s="105"/>
      <c r="BY1008" s="105"/>
      <c r="BZ1008" s="105"/>
      <c r="CA1008" s="105"/>
      <c r="CB1008" s="105"/>
      <c r="CC1008" s="105"/>
      <c r="CD1008" s="105"/>
      <c r="CE1008" s="105"/>
      <c r="CF1008" s="105"/>
      <c r="CG1008" s="105"/>
      <c r="CH1008" s="105"/>
      <c r="CI1008" s="105"/>
    </row>
    <row r="1009" spans="1:87" s="125" customFormat="1" x14ac:dyDescent="0.25">
      <c r="A1009" s="126"/>
      <c r="B1009" s="126"/>
      <c r="C1009" s="126"/>
      <c r="D1009" s="126"/>
      <c r="E1009" s="126"/>
      <c r="F1009" s="126"/>
      <c r="G1009" s="126"/>
      <c r="H1009" s="126"/>
      <c r="I1009" s="103"/>
      <c r="J1009" s="103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5"/>
      <c r="AD1009" s="105"/>
      <c r="AE1009" s="105"/>
      <c r="AF1009" s="105"/>
      <c r="AG1009" s="105"/>
      <c r="AH1009" s="105"/>
      <c r="AI1009" s="105"/>
      <c r="AJ1009" s="105"/>
      <c r="AK1009" s="105"/>
      <c r="AL1009" s="105"/>
      <c r="AM1009" s="105"/>
      <c r="AN1009" s="105"/>
      <c r="AO1009" s="105"/>
      <c r="AP1009" s="105"/>
      <c r="AQ1009" s="105"/>
      <c r="AR1009" s="105"/>
      <c r="AS1009" s="105"/>
      <c r="AT1009" s="105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  <c r="BT1009" s="105"/>
      <c r="BU1009" s="105"/>
      <c r="BV1009" s="105"/>
      <c r="BW1009" s="105"/>
      <c r="BX1009" s="105"/>
      <c r="BY1009" s="105"/>
      <c r="BZ1009" s="105"/>
      <c r="CA1009" s="105"/>
      <c r="CB1009" s="105"/>
      <c r="CC1009" s="105"/>
      <c r="CD1009" s="105"/>
      <c r="CE1009" s="105"/>
      <c r="CF1009" s="105"/>
      <c r="CG1009" s="105"/>
      <c r="CH1009" s="105"/>
      <c r="CI1009" s="105"/>
    </row>
    <row r="1010" spans="1:87" s="125" customFormat="1" x14ac:dyDescent="0.25">
      <c r="A1010" s="126"/>
      <c r="B1010" s="126"/>
      <c r="C1010" s="126"/>
      <c r="D1010" s="126"/>
      <c r="E1010" s="126"/>
      <c r="F1010" s="126"/>
      <c r="G1010" s="126"/>
      <c r="H1010" s="126"/>
      <c r="I1010" s="103"/>
      <c r="J1010" s="103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5"/>
      <c r="AD1010" s="105"/>
      <c r="AE1010" s="105"/>
      <c r="AF1010" s="105"/>
      <c r="AG1010" s="105"/>
      <c r="AH1010" s="105"/>
      <c r="AI1010" s="105"/>
      <c r="AJ1010" s="105"/>
      <c r="AK1010" s="105"/>
      <c r="AL1010" s="105"/>
      <c r="AM1010" s="105"/>
      <c r="AN1010" s="105"/>
      <c r="AO1010" s="105"/>
      <c r="AP1010" s="105"/>
      <c r="AQ1010" s="105"/>
      <c r="AR1010" s="105"/>
      <c r="AS1010" s="105"/>
      <c r="AT1010" s="105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  <c r="BT1010" s="105"/>
      <c r="BU1010" s="105"/>
      <c r="BV1010" s="105"/>
      <c r="BW1010" s="105"/>
      <c r="BX1010" s="105"/>
      <c r="BY1010" s="105"/>
      <c r="BZ1010" s="105"/>
      <c r="CA1010" s="105"/>
      <c r="CB1010" s="105"/>
      <c r="CC1010" s="105"/>
      <c r="CD1010" s="105"/>
      <c r="CE1010" s="105"/>
      <c r="CF1010" s="105"/>
      <c r="CG1010" s="105"/>
      <c r="CH1010" s="105"/>
      <c r="CI1010" s="105"/>
    </row>
    <row r="1011" spans="1:87" s="125" customFormat="1" x14ac:dyDescent="0.25">
      <c r="A1011" s="126"/>
      <c r="B1011" s="126"/>
      <c r="C1011" s="126"/>
      <c r="D1011" s="126"/>
      <c r="E1011" s="126"/>
      <c r="F1011" s="126"/>
      <c r="G1011" s="126"/>
      <c r="H1011" s="126"/>
      <c r="I1011" s="103"/>
      <c r="J1011" s="103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  <c r="BT1011" s="105"/>
      <c r="BU1011" s="105"/>
      <c r="BV1011" s="105"/>
      <c r="BW1011" s="105"/>
      <c r="BX1011" s="105"/>
      <c r="BY1011" s="105"/>
      <c r="BZ1011" s="105"/>
      <c r="CA1011" s="105"/>
      <c r="CB1011" s="105"/>
      <c r="CC1011" s="105"/>
      <c r="CD1011" s="105"/>
      <c r="CE1011" s="105"/>
      <c r="CF1011" s="105"/>
      <c r="CG1011" s="105"/>
      <c r="CH1011" s="105"/>
      <c r="CI1011" s="105"/>
    </row>
    <row r="1012" spans="1:87" s="125" customFormat="1" x14ac:dyDescent="0.25">
      <c r="A1012" s="126"/>
      <c r="B1012" s="126"/>
      <c r="C1012" s="126"/>
      <c r="D1012" s="126"/>
      <c r="E1012" s="126"/>
      <c r="F1012" s="126"/>
      <c r="G1012" s="126"/>
      <c r="H1012" s="126"/>
      <c r="I1012" s="103"/>
      <c r="J1012" s="103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5"/>
      <c r="AD1012" s="105"/>
      <c r="AE1012" s="105"/>
      <c r="AF1012" s="105"/>
      <c r="AG1012" s="105"/>
      <c r="AH1012" s="105"/>
      <c r="AI1012" s="105"/>
      <c r="AJ1012" s="105"/>
      <c r="AK1012" s="105"/>
      <c r="AL1012" s="105"/>
      <c r="AM1012" s="105"/>
      <c r="AN1012" s="105"/>
      <c r="AO1012" s="105"/>
      <c r="AP1012" s="105"/>
      <c r="AQ1012" s="105"/>
      <c r="AR1012" s="105"/>
      <c r="AS1012" s="105"/>
      <c r="AT1012" s="105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  <c r="BT1012" s="105"/>
      <c r="BU1012" s="105"/>
      <c r="BV1012" s="105"/>
      <c r="BW1012" s="105"/>
      <c r="BX1012" s="105"/>
      <c r="BY1012" s="105"/>
      <c r="BZ1012" s="105"/>
      <c r="CA1012" s="105"/>
      <c r="CB1012" s="105"/>
      <c r="CC1012" s="105"/>
      <c r="CD1012" s="105"/>
      <c r="CE1012" s="105"/>
      <c r="CF1012" s="105"/>
      <c r="CG1012" s="105"/>
      <c r="CH1012" s="105"/>
      <c r="CI1012" s="105"/>
    </row>
    <row r="1013" spans="1:87" s="125" customFormat="1" x14ac:dyDescent="0.25">
      <c r="A1013" s="126"/>
      <c r="B1013" s="126"/>
      <c r="C1013" s="126"/>
      <c r="D1013" s="126"/>
      <c r="E1013" s="126"/>
      <c r="F1013" s="126"/>
      <c r="G1013" s="126"/>
      <c r="H1013" s="126"/>
      <c r="I1013" s="103"/>
      <c r="J1013" s="103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  <c r="AA1013" s="105"/>
      <c r="AB1013" s="105"/>
      <c r="AC1013" s="105"/>
      <c r="AD1013" s="105"/>
      <c r="AE1013" s="105"/>
      <c r="AF1013" s="105"/>
      <c r="AG1013" s="105"/>
      <c r="AH1013" s="105"/>
      <c r="AI1013" s="105"/>
      <c r="AJ1013" s="105"/>
      <c r="AK1013" s="105"/>
      <c r="AL1013" s="105"/>
      <c r="AM1013" s="105"/>
      <c r="AN1013" s="105"/>
      <c r="AO1013" s="105"/>
      <c r="AP1013" s="105"/>
      <c r="AQ1013" s="105"/>
      <c r="AR1013" s="105"/>
      <c r="AS1013" s="105"/>
      <c r="AT1013" s="105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  <c r="BT1013" s="105"/>
      <c r="BU1013" s="105"/>
      <c r="BV1013" s="105"/>
      <c r="BW1013" s="105"/>
      <c r="BX1013" s="105"/>
      <c r="BY1013" s="105"/>
      <c r="BZ1013" s="105"/>
      <c r="CA1013" s="105"/>
      <c r="CB1013" s="105"/>
      <c r="CC1013" s="105"/>
      <c r="CD1013" s="105"/>
      <c r="CE1013" s="105"/>
      <c r="CF1013" s="105"/>
      <c r="CG1013" s="105"/>
      <c r="CH1013" s="105"/>
      <c r="CI1013" s="105"/>
    </row>
    <row r="1014" spans="1:87" s="125" customFormat="1" x14ac:dyDescent="0.25">
      <c r="A1014" s="126"/>
      <c r="B1014" s="126"/>
      <c r="C1014" s="126"/>
      <c r="D1014" s="126"/>
      <c r="E1014" s="126"/>
      <c r="F1014" s="126"/>
      <c r="G1014" s="126"/>
      <c r="H1014" s="126"/>
      <c r="I1014" s="103"/>
      <c r="J1014" s="103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  <c r="AA1014" s="105"/>
      <c r="AB1014" s="105"/>
      <c r="AC1014" s="105"/>
      <c r="AD1014" s="105"/>
      <c r="AE1014" s="105"/>
      <c r="AF1014" s="105"/>
      <c r="AG1014" s="105"/>
      <c r="AH1014" s="105"/>
      <c r="AI1014" s="105"/>
      <c r="AJ1014" s="105"/>
      <c r="AK1014" s="105"/>
      <c r="AL1014" s="105"/>
      <c r="AM1014" s="105"/>
      <c r="AN1014" s="105"/>
      <c r="AO1014" s="105"/>
      <c r="AP1014" s="105"/>
      <c r="AQ1014" s="105"/>
      <c r="AR1014" s="105"/>
      <c r="AS1014" s="105"/>
      <c r="AT1014" s="105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  <c r="BT1014" s="105"/>
      <c r="BU1014" s="105"/>
      <c r="BV1014" s="105"/>
      <c r="BW1014" s="105"/>
      <c r="BX1014" s="105"/>
      <c r="BY1014" s="105"/>
      <c r="BZ1014" s="105"/>
      <c r="CA1014" s="105"/>
      <c r="CB1014" s="105"/>
      <c r="CC1014" s="105"/>
      <c r="CD1014" s="105"/>
      <c r="CE1014" s="105"/>
      <c r="CF1014" s="105"/>
      <c r="CG1014" s="105"/>
      <c r="CH1014" s="105"/>
      <c r="CI1014" s="105"/>
    </row>
    <row r="1015" spans="1:87" s="125" customFormat="1" x14ac:dyDescent="0.25">
      <c r="A1015" s="126"/>
      <c r="B1015" s="126"/>
      <c r="C1015" s="126"/>
      <c r="D1015" s="126"/>
      <c r="E1015" s="126"/>
      <c r="F1015" s="126"/>
      <c r="G1015" s="126"/>
      <c r="H1015" s="126"/>
      <c r="I1015" s="103"/>
      <c r="J1015" s="103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5"/>
      <c r="AD1015" s="105"/>
      <c r="AE1015" s="105"/>
      <c r="AF1015" s="105"/>
      <c r="AG1015" s="105"/>
      <c r="AH1015" s="105"/>
      <c r="AI1015" s="105"/>
      <c r="AJ1015" s="105"/>
      <c r="AK1015" s="105"/>
      <c r="AL1015" s="105"/>
      <c r="AM1015" s="105"/>
      <c r="AN1015" s="105"/>
      <c r="AO1015" s="105"/>
      <c r="AP1015" s="105"/>
      <c r="AQ1015" s="105"/>
      <c r="AR1015" s="105"/>
      <c r="AS1015" s="105"/>
      <c r="AT1015" s="105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  <c r="BT1015" s="105"/>
      <c r="BU1015" s="105"/>
      <c r="BV1015" s="105"/>
      <c r="BW1015" s="105"/>
      <c r="BX1015" s="105"/>
      <c r="BY1015" s="105"/>
      <c r="BZ1015" s="105"/>
      <c r="CA1015" s="105"/>
      <c r="CB1015" s="105"/>
      <c r="CC1015" s="105"/>
      <c r="CD1015" s="105"/>
      <c r="CE1015" s="105"/>
      <c r="CF1015" s="105"/>
      <c r="CG1015" s="105"/>
      <c r="CH1015" s="105"/>
      <c r="CI1015" s="105"/>
    </row>
    <row r="1016" spans="1:87" s="125" customFormat="1" x14ac:dyDescent="0.25">
      <c r="A1016" s="126"/>
      <c r="B1016" s="126"/>
      <c r="C1016" s="126"/>
      <c r="D1016" s="126"/>
      <c r="E1016" s="126"/>
      <c r="F1016" s="126"/>
      <c r="G1016" s="126"/>
      <c r="H1016" s="126"/>
      <c r="I1016" s="103"/>
      <c r="J1016" s="103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  <c r="BT1016" s="105"/>
      <c r="BU1016" s="105"/>
      <c r="BV1016" s="105"/>
      <c r="BW1016" s="105"/>
      <c r="BX1016" s="105"/>
      <c r="BY1016" s="105"/>
      <c r="BZ1016" s="105"/>
      <c r="CA1016" s="105"/>
      <c r="CB1016" s="105"/>
      <c r="CC1016" s="105"/>
      <c r="CD1016" s="105"/>
      <c r="CE1016" s="105"/>
      <c r="CF1016" s="105"/>
      <c r="CG1016" s="105"/>
      <c r="CH1016" s="105"/>
      <c r="CI1016" s="105"/>
    </row>
    <row r="1017" spans="1:87" s="125" customFormat="1" x14ac:dyDescent="0.25">
      <c r="A1017" s="126"/>
      <c r="B1017" s="126"/>
      <c r="C1017" s="126"/>
      <c r="D1017" s="126"/>
      <c r="E1017" s="126"/>
      <c r="F1017" s="126"/>
      <c r="G1017" s="126"/>
      <c r="H1017" s="126"/>
      <c r="I1017" s="103"/>
      <c r="J1017" s="103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5"/>
      <c r="AD1017" s="105"/>
      <c r="AE1017" s="105"/>
      <c r="AF1017" s="105"/>
      <c r="AG1017" s="105"/>
      <c r="AH1017" s="105"/>
      <c r="AI1017" s="105"/>
      <c r="AJ1017" s="105"/>
      <c r="AK1017" s="105"/>
      <c r="AL1017" s="105"/>
      <c r="AM1017" s="105"/>
      <c r="AN1017" s="105"/>
      <c r="AO1017" s="105"/>
      <c r="AP1017" s="105"/>
      <c r="AQ1017" s="105"/>
      <c r="AR1017" s="105"/>
      <c r="AS1017" s="105"/>
      <c r="AT1017" s="105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  <c r="BT1017" s="105"/>
      <c r="BU1017" s="105"/>
      <c r="BV1017" s="105"/>
      <c r="BW1017" s="105"/>
      <c r="BX1017" s="105"/>
      <c r="BY1017" s="105"/>
      <c r="BZ1017" s="105"/>
      <c r="CA1017" s="105"/>
      <c r="CB1017" s="105"/>
      <c r="CC1017" s="105"/>
      <c r="CD1017" s="105"/>
      <c r="CE1017" s="105"/>
      <c r="CF1017" s="105"/>
      <c r="CG1017" s="105"/>
      <c r="CH1017" s="105"/>
      <c r="CI1017" s="105"/>
    </row>
    <row r="1018" spans="1:87" s="125" customFormat="1" x14ac:dyDescent="0.25">
      <c r="A1018" s="126"/>
      <c r="B1018" s="126"/>
      <c r="C1018" s="126"/>
      <c r="D1018" s="126"/>
      <c r="E1018" s="126"/>
      <c r="F1018" s="126"/>
      <c r="G1018" s="126"/>
      <c r="H1018" s="126"/>
      <c r="I1018" s="103"/>
      <c r="J1018" s="103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5"/>
      <c r="AD1018" s="105"/>
      <c r="AE1018" s="105"/>
      <c r="AF1018" s="105"/>
      <c r="AG1018" s="105"/>
      <c r="AH1018" s="105"/>
      <c r="AI1018" s="105"/>
      <c r="AJ1018" s="105"/>
      <c r="AK1018" s="105"/>
      <c r="AL1018" s="105"/>
      <c r="AM1018" s="105"/>
      <c r="AN1018" s="105"/>
      <c r="AO1018" s="105"/>
      <c r="AP1018" s="105"/>
      <c r="AQ1018" s="105"/>
      <c r="AR1018" s="105"/>
      <c r="AS1018" s="105"/>
      <c r="AT1018" s="105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  <c r="BT1018" s="105"/>
      <c r="BU1018" s="105"/>
      <c r="BV1018" s="105"/>
      <c r="BW1018" s="105"/>
      <c r="BX1018" s="105"/>
      <c r="BY1018" s="105"/>
      <c r="BZ1018" s="105"/>
      <c r="CA1018" s="105"/>
      <c r="CB1018" s="105"/>
      <c r="CC1018" s="105"/>
      <c r="CD1018" s="105"/>
      <c r="CE1018" s="105"/>
      <c r="CF1018" s="105"/>
      <c r="CG1018" s="105"/>
      <c r="CH1018" s="105"/>
      <c r="CI1018" s="105"/>
    </row>
    <row r="1019" spans="1:87" s="125" customFormat="1" x14ac:dyDescent="0.25">
      <c r="A1019" s="126"/>
      <c r="B1019" s="126"/>
      <c r="C1019" s="126"/>
      <c r="D1019" s="126"/>
      <c r="E1019" s="126"/>
      <c r="F1019" s="126"/>
      <c r="G1019" s="126"/>
      <c r="H1019" s="126"/>
      <c r="I1019" s="103"/>
      <c r="J1019" s="103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5"/>
      <c r="AD1019" s="105"/>
      <c r="AE1019" s="105"/>
      <c r="AF1019" s="105"/>
      <c r="AG1019" s="105"/>
      <c r="AH1019" s="105"/>
      <c r="AI1019" s="105"/>
      <c r="AJ1019" s="105"/>
      <c r="AK1019" s="105"/>
      <c r="AL1019" s="105"/>
      <c r="AM1019" s="105"/>
      <c r="AN1019" s="105"/>
      <c r="AO1019" s="105"/>
      <c r="AP1019" s="105"/>
      <c r="AQ1019" s="105"/>
      <c r="AR1019" s="105"/>
      <c r="AS1019" s="105"/>
      <c r="AT1019" s="105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  <c r="BT1019" s="105"/>
      <c r="BU1019" s="105"/>
      <c r="BV1019" s="105"/>
      <c r="BW1019" s="105"/>
      <c r="BX1019" s="105"/>
      <c r="BY1019" s="105"/>
      <c r="BZ1019" s="105"/>
      <c r="CA1019" s="105"/>
      <c r="CB1019" s="105"/>
      <c r="CC1019" s="105"/>
      <c r="CD1019" s="105"/>
      <c r="CE1019" s="105"/>
      <c r="CF1019" s="105"/>
      <c r="CG1019" s="105"/>
      <c r="CH1019" s="105"/>
      <c r="CI1019" s="105"/>
    </row>
    <row r="1020" spans="1:87" s="125" customFormat="1" x14ac:dyDescent="0.25">
      <c r="A1020" s="126"/>
      <c r="B1020" s="126"/>
      <c r="C1020" s="126"/>
      <c r="D1020" s="126"/>
      <c r="E1020" s="126"/>
      <c r="F1020" s="126"/>
      <c r="G1020" s="126"/>
      <c r="H1020" s="126"/>
      <c r="I1020" s="103"/>
      <c r="J1020" s="103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5"/>
      <c r="AD1020" s="105"/>
      <c r="AE1020" s="105"/>
      <c r="AF1020" s="105"/>
      <c r="AG1020" s="105"/>
      <c r="AH1020" s="105"/>
      <c r="AI1020" s="105"/>
      <c r="AJ1020" s="105"/>
      <c r="AK1020" s="105"/>
      <c r="AL1020" s="105"/>
      <c r="AM1020" s="105"/>
      <c r="AN1020" s="105"/>
      <c r="AO1020" s="105"/>
      <c r="AP1020" s="105"/>
      <c r="AQ1020" s="105"/>
      <c r="AR1020" s="105"/>
      <c r="AS1020" s="105"/>
      <c r="AT1020" s="105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  <c r="BT1020" s="105"/>
      <c r="BU1020" s="105"/>
      <c r="BV1020" s="105"/>
      <c r="BW1020" s="105"/>
      <c r="BX1020" s="105"/>
      <c r="BY1020" s="105"/>
      <c r="BZ1020" s="105"/>
      <c r="CA1020" s="105"/>
      <c r="CB1020" s="105"/>
      <c r="CC1020" s="105"/>
      <c r="CD1020" s="105"/>
      <c r="CE1020" s="105"/>
      <c r="CF1020" s="105"/>
      <c r="CG1020" s="105"/>
      <c r="CH1020" s="105"/>
      <c r="CI1020" s="105"/>
    </row>
    <row r="1021" spans="1:87" s="125" customFormat="1" x14ac:dyDescent="0.25">
      <c r="A1021" s="126"/>
      <c r="B1021" s="126"/>
      <c r="C1021" s="126"/>
      <c r="D1021" s="126"/>
      <c r="E1021" s="126"/>
      <c r="F1021" s="126"/>
      <c r="G1021" s="126"/>
      <c r="H1021" s="126"/>
      <c r="I1021" s="103"/>
      <c r="J1021" s="103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5"/>
      <c r="AD1021" s="105"/>
      <c r="AE1021" s="105"/>
      <c r="AF1021" s="105"/>
      <c r="AG1021" s="105"/>
      <c r="AH1021" s="105"/>
      <c r="AI1021" s="105"/>
      <c r="AJ1021" s="105"/>
      <c r="AK1021" s="105"/>
      <c r="AL1021" s="105"/>
      <c r="AM1021" s="105"/>
      <c r="AN1021" s="105"/>
      <c r="AO1021" s="105"/>
      <c r="AP1021" s="105"/>
      <c r="AQ1021" s="105"/>
      <c r="AR1021" s="105"/>
      <c r="AS1021" s="105"/>
      <c r="AT1021" s="105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  <c r="BT1021" s="105"/>
      <c r="BU1021" s="105"/>
      <c r="BV1021" s="105"/>
      <c r="BW1021" s="105"/>
      <c r="BX1021" s="105"/>
      <c r="BY1021" s="105"/>
      <c r="BZ1021" s="105"/>
      <c r="CA1021" s="105"/>
      <c r="CB1021" s="105"/>
      <c r="CC1021" s="105"/>
      <c r="CD1021" s="105"/>
      <c r="CE1021" s="105"/>
      <c r="CF1021" s="105"/>
      <c r="CG1021" s="105"/>
      <c r="CH1021" s="105"/>
      <c r="CI1021" s="105"/>
    </row>
    <row r="1022" spans="1:87" s="125" customFormat="1" x14ac:dyDescent="0.25">
      <c r="A1022" s="126"/>
      <c r="B1022" s="126"/>
      <c r="C1022" s="126"/>
      <c r="D1022" s="126"/>
      <c r="E1022" s="126"/>
      <c r="F1022" s="124"/>
      <c r="G1022" s="124"/>
      <c r="H1022" s="124"/>
      <c r="I1022" s="103"/>
      <c r="J1022" s="103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05"/>
      <c r="AI1022" s="105"/>
      <c r="AJ1022" s="105"/>
      <c r="AK1022" s="105"/>
      <c r="AL1022" s="105"/>
      <c r="AM1022" s="105"/>
      <c r="AN1022" s="105"/>
      <c r="AO1022" s="105"/>
      <c r="AP1022" s="105"/>
      <c r="AQ1022" s="105"/>
      <c r="AR1022" s="105"/>
      <c r="AS1022" s="105"/>
      <c r="AT1022" s="105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  <c r="BT1022" s="105"/>
      <c r="BU1022" s="105"/>
      <c r="BV1022" s="105"/>
      <c r="BW1022" s="105"/>
      <c r="BX1022" s="105"/>
      <c r="BY1022" s="105"/>
      <c r="BZ1022" s="105"/>
      <c r="CA1022" s="105"/>
      <c r="CB1022" s="105"/>
      <c r="CC1022" s="105"/>
      <c r="CD1022" s="105"/>
      <c r="CE1022" s="105"/>
      <c r="CF1022" s="105"/>
      <c r="CG1022" s="105"/>
      <c r="CH1022" s="105"/>
      <c r="CI1022" s="105"/>
    </row>
    <row r="1023" spans="1:87" s="125" customFormat="1" x14ac:dyDescent="0.25">
      <c r="A1023" s="126"/>
      <c r="B1023" s="126"/>
      <c r="C1023" s="126"/>
      <c r="D1023" s="126"/>
      <c r="E1023" s="126"/>
      <c r="F1023" s="126"/>
      <c r="G1023" s="126"/>
      <c r="H1023" s="126"/>
      <c r="I1023" s="103"/>
      <c r="J1023" s="103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5"/>
      <c r="AD1023" s="105"/>
      <c r="AE1023" s="105"/>
      <c r="AF1023" s="105"/>
      <c r="AG1023" s="105"/>
      <c r="AH1023" s="105"/>
      <c r="AI1023" s="105"/>
      <c r="AJ1023" s="105"/>
      <c r="AK1023" s="105"/>
      <c r="AL1023" s="105"/>
      <c r="AM1023" s="105"/>
      <c r="AN1023" s="105"/>
      <c r="AO1023" s="105"/>
      <c r="AP1023" s="105"/>
      <c r="AQ1023" s="105"/>
      <c r="AR1023" s="105"/>
      <c r="AS1023" s="105"/>
      <c r="AT1023" s="105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  <c r="BT1023" s="105"/>
      <c r="BU1023" s="105"/>
      <c r="BV1023" s="105"/>
      <c r="BW1023" s="105"/>
      <c r="BX1023" s="105"/>
      <c r="BY1023" s="105"/>
      <c r="BZ1023" s="105"/>
      <c r="CA1023" s="105"/>
      <c r="CB1023" s="105"/>
      <c r="CC1023" s="105"/>
      <c r="CD1023" s="105"/>
      <c r="CE1023" s="105"/>
      <c r="CF1023" s="105"/>
      <c r="CG1023" s="105"/>
      <c r="CH1023" s="105"/>
      <c r="CI1023" s="105"/>
    </row>
    <row r="1024" spans="1:87" s="125" customFormat="1" x14ac:dyDescent="0.25">
      <c r="A1024" s="124"/>
      <c r="B1024" s="124"/>
      <c r="C1024" s="124"/>
      <c r="D1024" s="124"/>
      <c r="E1024" s="124"/>
      <c r="F1024" s="126"/>
      <c r="G1024" s="126"/>
      <c r="H1024" s="126"/>
      <c r="I1024" s="103"/>
      <c r="J1024" s="103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5"/>
      <c r="AD1024" s="105"/>
      <c r="AE1024" s="105"/>
      <c r="AF1024" s="105"/>
      <c r="AG1024" s="105"/>
      <c r="AH1024" s="105"/>
      <c r="AI1024" s="105"/>
      <c r="AJ1024" s="105"/>
      <c r="AK1024" s="105"/>
      <c r="AL1024" s="105"/>
      <c r="AM1024" s="105"/>
      <c r="AN1024" s="105"/>
      <c r="AO1024" s="105"/>
      <c r="AP1024" s="105"/>
      <c r="AQ1024" s="105"/>
      <c r="AR1024" s="105"/>
      <c r="AS1024" s="105"/>
      <c r="AT1024" s="105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  <c r="BT1024" s="105"/>
      <c r="BU1024" s="105"/>
      <c r="BV1024" s="105"/>
      <c r="BW1024" s="105"/>
      <c r="BX1024" s="105"/>
      <c r="BY1024" s="105"/>
      <c r="BZ1024" s="105"/>
      <c r="CA1024" s="105"/>
      <c r="CB1024" s="105"/>
      <c r="CC1024" s="105"/>
      <c r="CD1024" s="105"/>
      <c r="CE1024" s="105"/>
      <c r="CF1024" s="105"/>
      <c r="CG1024" s="105"/>
      <c r="CH1024" s="105"/>
      <c r="CI1024" s="105"/>
    </row>
    <row r="1025" spans="1:87" s="125" customFormat="1" x14ac:dyDescent="0.25">
      <c r="A1025" s="126"/>
      <c r="B1025" s="126"/>
      <c r="C1025" s="126"/>
      <c r="D1025" s="126"/>
      <c r="E1025" s="126"/>
      <c r="F1025" s="126"/>
      <c r="G1025" s="126"/>
      <c r="H1025" s="126"/>
      <c r="I1025" s="103"/>
      <c r="J1025" s="103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5"/>
      <c r="AD1025" s="105"/>
      <c r="AE1025" s="105"/>
      <c r="AF1025" s="105"/>
      <c r="AG1025" s="105"/>
      <c r="AH1025" s="105"/>
      <c r="AI1025" s="105"/>
      <c r="AJ1025" s="105"/>
      <c r="AK1025" s="105"/>
      <c r="AL1025" s="105"/>
      <c r="AM1025" s="105"/>
      <c r="AN1025" s="105"/>
      <c r="AO1025" s="105"/>
      <c r="AP1025" s="105"/>
      <c r="AQ1025" s="105"/>
      <c r="AR1025" s="105"/>
      <c r="AS1025" s="105"/>
      <c r="AT1025" s="105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  <c r="BT1025" s="105"/>
      <c r="BU1025" s="105"/>
      <c r="BV1025" s="105"/>
      <c r="BW1025" s="105"/>
      <c r="BX1025" s="105"/>
      <c r="BY1025" s="105"/>
      <c r="BZ1025" s="105"/>
      <c r="CA1025" s="105"/>
      <c r="CB1025" s="105"/>
      <c r="CC1025" s="105"/>
      <c r="CD1025" s="105"/>
      <c r="CE1025" s="105"/>
      <c r="CF1025" s="105"/>
      <c r="CG1025" s="105"/>
      <c r="CH1025" s="105"/>
      <c r="CI1025" s="105"/>
    </row>
    <row r="1026" spans="1:87" s="125" customFormat="1" x14ac:dyDescent="0.25">
      <c r="A1026" s="126"/>
      <c r="B1026" s="126"/>
      <c r="C1026" s="126"/>
      <c r="D1026" s="126"/>
      <c r="E1026" s="126"/>
      <c r="F1026" s="126"/>
      <c r="G1026" s="126"/>
      <c r="H1026" s="126"/>
      <c r="I1026" s="103"/>
      <c r="J1026" s="103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5"/>
      <c r="AD1026" s="105"/>
      <c r="AE1026" s="105"/>
      <c r="AF1026" s="105"/>
      <c r="AG1026" s="105"/>
      <c r="AH1026" s="105"/>
      <c r="AI1026" s="105"/>
      <c r="AJ1026" s="105"/>
      <c r="AK1026" s="105"/>
      <c r="AL1026" s="105"/>
      <c r="AM1026" s="105"/>
      <c r="AN1026" s="105"/>
      <c r="AO1026" s="105"/>
      <c r="AP1026" s="105"/>
      <c r="AQ1026" s="105"/>
      <c r="AR1026" s="105"/>
      <c r="AS1026" s="105"/>
      <c r="AT1026" s="105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  <c r="BT1026" s="105"/>
      <c r="BU1026" s="105"/>
      <c r="BV1026" s="105"/>
      <c r="BW1026" s="105"/>
      <c r="BX1026" s="105"/>
      <c r="BY1026" s="105"/>
      <c r="BZ1026" s="105"/>
      <c r="CA1026" s="105"/>
      <c r="CB1026" s="105"/>
      <c r="CC1026" s="105"/>
      <c r="CD1026" s="105"/>
      <c r="CE1026" s="105"/>
      <c r="CF1026" s="105"/>
      <c r="CG1026" s="105"/>
      <c r="CH1026" s="105"/>
      <c r="CI1026" s="105"/>
    </row>
    <row r="1027" spans="1:87" s="125" customFormat="1" x14ac:dyDescent="0.25">
      <c r="A1027" s="126"/>
      <c r="B1027" s="126"/>
      <c r="C1027" s="126"/>
      <c r="D1027" s="126"/>
      <c r="E1027" s="126"/>
      <c r="F1027" s="126"/>
      <c r="G1027" s="126"/>
      <c r="H1027" s="126"/>
      <c r="I1027" s="103"/>
      <c r="J1027" s="103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5"/>
      <c r="AD1027" s="105"/>
      <c r="AE1027" s="105"/>
      <c r="AF1027" s="105"/>
      <c r="AG1027" s="105"/>
      <c r="AH1027" s="105"/>
      <c r="AI1027" s="105"/>
      <c r="AJ1027" s="105"/>
      <c r="AK1027" s="105"/>
      <c r="AL1027" s="105"/>
      <c r="AM1027" s="105"/>
      <c r="AN1027" s="105"/>
      <c r="AO1027" s="105"/>
      <c r="AP1027" s="105"/>
      <c r="AQ1027" s="105"/>
      <c r="AR1027" s="105"/>
      <c r="AS1027" s="105"/>
      <c r="AT1027" s="105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  <c r="BT1027" s="105"/>
      <c r="BU1027" s="105"/>
      <c r="BV1027" s="105"/>
      <c r="BW1027" s="105"/>
      <c r="BX1027" s="105"/>
      <c r="BY1027" s="105"/>
      <c r="BZ1027" s="105"/>
      <c r="CA1027" s="105"/>
      <c r="CB1027" s="105"/>
      <c r="CC1027" s="105"/>
      <c r="CD1027" s="105"/>
      <c r="CE1027" s="105"/>
      <c r="CF1027" s="105"/>
      <c r="CG1027" s="105"/>
      <c r="CH1027" s="105"/>
      <c r="CI1027" s="105"/>
    </row>
    <row r="1028" spans="1:87" s="125" customFormat="1" x14ac:dyDescent="0.25">
      <c r="A1028" s="126"/>
      <c r="B1028" s="126"/>
      <c r="C1028" s="126"/>
      <c r="D1028" s="126"/>
      <c r="E1028" s="126"/>
      <c r="F1028" s="126"/>
      <c r="G1028" s="126"/>
      <c r="H1028" s="126"/>
      <c r="I1028" s="103"/>
      <c r="J1028" s="103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</row>
    <row r="1029" spans="1:87" s="125" customFormat="1" x14ac:dyDescent="0.25">
      <c r="A1029" s="126"/>
      <c r="B1029" s="126"/>
      <c r="C1029" s="126"/>
      <c r="D1029" s="126"/>
      <c r="E1029" s="126"/>
      <c r="F1029" s="126"/>
      <c r="G1029" s="126"/>
      <c r="H1029" s="126"/>
      <c r="I1029" s="103"/>
      <c r="J1029" s="103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5"/>
      <c r="AD1029" s="105"/>
      <c r="AE1029" s="105"/>
      <c r="AF1029" s="105"/>
      <c r="AG1029" s="105"/>
      <c r="AH1029" s="105"/>
      <c r="AI1029" s="105"/>
      <c r="AJ1029" s="105"/>
      <c r="AK1029" s="105"/>
      <c r="AL1029" s="105"/>
      <c r="AM1029" s="105"/>
      <c r="AN1029" s="105"/>
      <c r="AO1029" s="105"/>
      <c r="AP1029" s="105"/>
      <c r="AQ1029" s="105"/>
      <c r="AR1029" s="105"/>
      <c r="AS1029" s="105"/>
      <c r="AT1029" s="105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  <c r="BT1029" s="105"/>
      <c r="BU1029" s="105"/>
      <c r="BV1029" s="105"/>
      <c r="BW1029" s="105"/>
      <c r="BX1029" s="105"/>
      <c r="BY1029" s="105"/>
      <c r="BZ1029" s="105"/>
      <c r="CA1029" s="105"/>
      <c r="CB1029" s="105"/>
      <c r="CC1029" s="105"/>
      <c r="CD1029" s="105"/>
      <c r="CE1029" s="105"/>
      <c r="CF1029" s="105"/>
      <c r="CG1029" s="105"/>
      <c r="CH1029" s="105"/>
      <c r="CI1029" s="105"/>
    </row>
    <row r="1030" spans="1:87" s="125" customFormat="1" x14ac:dyDescent="0.25">
      <c r="A1030" s="126"/>
      <c r="B1030" s="126"/>
      <c r="C1030" s="126"/>
      <c r="D1030" s="126"/>
      <c r="E1030" s="126"/>
      <c r="F1030" s="124"/>
      <c r="G1030" s="124"/>
      <c r="H1030" s="124"/>
      <c r="I1030" s="103"/>
      <c r="J1030" s="103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5"/>
      <c r="AD1030" s="105"/>
      <c r="AE1030" s="105"/>
      <c r="AF1030" s="105"/>
      <c r="AG1030" s="105"/>
      <c r="AH1030" s="105"/>
      <c r="AI1030" s="105"/>
      <c r="AJ1030" s="105"/>
      <c r="AK1030" s="105"/>
      <c r="AL1030" s="105"/>
      <c r="AM1030" s="105"/>
      <c r="AN1030" s="105"/>
      <c r="AO1030" s="105"/>
      <c r="AP1030" s="105"/>
      <c r="AQ1030" s="105"/>
      <c r="AR1030" s="105"/>
      <c r="AS1030" s="105"/>
      <c r="AT1030" s="105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  <c r="BT1030" s="105"/>
      <c r="BU1030" s="105"/>
      <c r="BV1030" s="105"/>
      <c r="BW1030" s="105"/>
      <c r="BX1030" s="105"/>
      <c r="BY1030" s="105"/>
      <c r="BZ1030" s="105"/>
      <c r="CA1030" s="105"/>
      <c r="CB1030" s="105"/>
      <c r="CC1030" s="105"/>
      <c r="CD1030" s="105"/>
      <c r="CE1030" s="105"/>
      <c r="CF1030" s="105"/>
      <c r="CG1030" s="105"/>
      <c r="CH1030" s="105"/>
      <c r="CI1030" s="105"/>
    </row>
    <row r="1031" spans="1:87" s="125" customFormat="1" x14ac:dyDescent="0.25">
      <c r="A1031" s="126"/>
      <c r="B1031" s="126"/>
      <c r="C1031" s="126"/>
      <c r="D1031" s="126"/>
      <c r="E1031" s="126"/>
      <c r="F1031" s="126"/>
      <c r="G1031" s="126"/>
      <c r="H1031" s="126"/>
      <c r="I1031" s="103"/>
      <c r="J1031" s="103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5"/>
      <c r="AD1031" s="105"/>
      <c r="AE1031" s="105"/>
      <c r="AF1031" s="105"/>
      <c r="AG1031" s="105"/>
      <c r="AH1031" s="105"/>
      <c r="AI1031" s="105"/>
      <c r="AJ1031" s="105"/>
      <c r="AK1031" s="105"/>
      <c r="AL1031" s="105"/>
      <c r="AM1031" s="105"/>
      <c r="AN1031" s="105"/>
      <c r="AO1031" s="105"/>
      <c r="AP1031" s="105"/>
      <c r="AQ1031" s="105"/>
      <c r="AR1031" s="105"/>
      <c r="AS1031" s="105"/>
      <c r="AT1031" s="105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  <c r="BT1031" s="105"/>
      <c r="BU1031" s="105"/>
      <c r="BV1031" s="105"/>
      <c r="BW1031" s="105"/>
      <c r="BX1031" s="105"/>
      <c r="BY1031" s="105"/>
      <c r="BZ1031" s="105"/>
      <c r="CA1031" s="105"/>
      <c r="CB1031" s="105"/>
      <c r="CC1031" s="105"/>
      <c r="CD1031" s="105"/>
      <c r="CE1031" s="105"/>
      <c r="CF1031" s="105"/>
      <c r="CG1031" s="105"/>
      <c r="CH1031" s="105"/>
      <c r="CI1031" s="105"/>
    </row>
    <row r="1032" spans="1:87" s="125" customFormat="1" x14ac:dyDescent="0.25">
      <c r="A1032" s="124"/>
      <c r="B1032" s="124"/>
      <c r="C1032" s="124"/>
      <c r="D1032" s="124"/>
      <c r="E1032" s="124"/>
      <c r="F1032" s="126"/>
      <c r="G1032" s="126"/>
      <c r="H1032" s="126"/>
      <c r="I1032" s="103"/>
      <c r="J1032" s="103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  <c r="BT1032" s="105"/>
      <c r="BU1032" s="105"/>
      <c r="BV1032" s="105"/>
      <c r="BW1032" s="105"/>
      <c r="BX1032" s="105"/>
      <c r="BY1032" s="105"/>
      <c r="BZ1032" s="105"/>
      <c r="CA1032" s="105"/>
      <c r="CB1032" s="105"/>
      <c r="CC1032" s="105"/>
      <c r="CD1032" s="105"/>
      <c r="CE1032" s="105"/>
      <c r="CF1032" s="105"/>
      <c r="CG1032" s="105"/>
      <c r="CH1032" s="105"/>
      <c r="CI1032" s="105"/>
    </row>
    <row r="1033" spans="1:87" s="125" customFormat="1" x14ac:dyDescent="0.25">
      <c r="A1033" s="126"/>
      <c r="B1033" s="126"/>
      <c r="C1033" s="126"/>
      <c r="D1033" s="126"/>
      <c r="E1033" s="126"/>
      <c r="F1033" s="126"/>
      <c r="G1033" s="126"/>
      <c r="H1033" s="126"/>
      <c r="I1033" s="103"/>
      <c r="J1033" s="103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5"/>
      <c r="AD1033" s="105"/>
      <c r="AE1033" s="105"/>
      <c r="AF1033" s="105"/>
      <c r="AG1033" s="105"/>
      <c r="AH1033" s="105"/>
      <c r="AI1033" s="105"/>
      <c r="AJ1033" s="105"/>
      <c r="AK1033" s="105"/>
      <c r="AL1033" s="105"/>
      <c r="AM1033" s="105"/>
      <c r="AN1033" s="105"/>
      <c r="AO1033" s="105"/>
      <c r="AP1033" s="105"/>
      <c r="AQ1033" s="105"/>
      <c r="AR1033" s="105"/>
      <c r="AS1033" s="105"/>
      <c r="AT1033" s="105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  <c r="BT1033" s="105"/>
      <c r="BU1033" s="105"/>
      <c r="BV1033" s="105"/>
      <c r="BW1033" s="105"/>
      <c r="BX1033" s="105"/>
      <c r="BY1033" s="105"/>
      <c r="BZ1033" s="105"/>
      <c r="CA1033" s="105"/>
      <c r="CB1033" s="105"/>
      <c r="CC1033" s="105"/>
      <c r="CD1033" s="105"/>
      <c r="CE1033" s="105"/>
      <c r="CF1033" s="105"/>
      <c r="CG1033" s="105"/>
      <c r="CH1033" s="105"/>
      <c r="CI1033" s="105"/>
    </row>
    <row r="1034" spans="1:87" s="125" customFormat="1" x14ac:dyDescent="0.25">
      <c r="A1034" s="126"/>
      <c r="B1034" s="126"/>
      <c r="C1034" s="126"/>
      <c r="D1034" s="126"/>
      <c r="E1034" s="126"/>
      <c r="F1034" s="126"/>
      <c r="G1034" s="126"/>
      <c r="H1034" s="126"/>
      <c r="I1034" s="103"/>
      <c r="J1034" s="103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5"/>
      <c r="AD1034" s="105"/>
      <c r="AE1034" s="105"/>
      <c r="AF1034" s="105"/>
      <c r="AG1034" s="105"/>
      <c r="AH1034" s="105"/>
      <c r="AI1034" s="105"/>
      <c r="AJ1034" s="105"/>
      <c r="AK1034" s="105"/>
      <c r="AL1034" s="105"/>
      <c r="AM1034" s="105"/>
      <c r="AN1034" s="105"/>
      <c r="AO1034" s="105"/>
      <c r="AP1034" s="105"/>
      <c r="AQ1034" s="105"/>
      <c r="AR1034" s="105"/>
      <c r="AS1034" s="105"/>
      <c r="AT1034" s="105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  <c r="BT1034" s="105"/>
      <c r="BU1034" s="105"/>
      <c r="BV1034" s="105"/>
      <c r="BW1034" s="105"/>
      <c r="BX1034" s="105"/>
      <c r="BY1034" s="105"/>
      <c r="BZ1034" s="105"/>
      <c r="CA1034" s="105"/>
      <c r="CB1034" s="105"/>
      <c r="CC1034" s="105"/>
      <c r="CD1034" s="105"/>
      <c r="CE1034" s="105"/>
      <c r="CF1034" s="105"/>
      <c r="CG1034" s="105"/>
      <c r="CH1034" s="105"/>
      <c r="CI1034" s="105"/>
    </row>
    <row r="1035" spans="1:87" s="125" customFormat="1" x14ac:dyDescent="0.25">
      <c r="A1035" s="126"/>
      <c r="B1035" s="126"/>
      <c r="C1035" s="126"/>
      <c r="D1035" s="126"/>
      <c r="E1035" s="126"/>
      <c r="F1035" s="126"/>
      <c r="G1035" s="126"/>
      <c r="H1035" s="126"/>
      <c r="I1035" s="103"/>
      <c r="J1035" s="103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  <c r="AA1035" s="105"/>
      <c r="AB1035" s="105"/>
      <c r="AC1035" s="105"/>
      <c r="AD1035" s="105"/>
      <c r="AE1035" s="105"/>
      <c r="AF1035" s="105"/>
      <c r="AG1035" s="105"/>
      <c r="AH1035" s="105"/>
      <c r="AI1035" s="105"/>
      <c r="AJ1035" s="105"/>
      <c r="AK1035" s="105"/>
      <c r="AL1035" s="105"/>
      <c r="AM1035" s="105"/>
      <c r="AN1035" s="105"/>
      <c r="AO1035" s="105"/>
      <c r="AP1035" s="105"/>
      <c r="AQ1035" s="105"/>
      <c r="AR1035" s="105"/>
      <c r="AS1035" s="105"/>
      <c r="AT1035" s="105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  <c r="BT1035" s="105"/>
      <c r="BU1035" s="105"/>
      <c r="BV1035" s="105"/>
      <c r="BW1035" s="105"/>
      <c r="BX1035" s="105"/>
      <c r="BY1035" s="105"/>
      <c r="BZ1035" s="105"/>
      <c r="CA1035" s="105"/>
      <c r="CB1035" s="105"/>
      <c r="CC1035" s="105"/>
      <c r="CD1035" s="105"/>
      <c r="CE1035" s="105"/>
      <c r="CF1035" s="105"/>
      <c r="CG1035" s="105"/>
      <c r="CH1035" s="105"/>
      <c r="CI1035" s="105"/>
    </row>
    <row r="1036" spans="1:87" s="125" customFormat="1" x14ac:dyDescent="0.25">
      <c r="A1036" s="126"/>
      <c r="B1036" s="126"/>
      <c r="C1036" s="126"/>
      <c r="D1036" s="126"/>
      <c r="E1036" s="126"/>
      <c r="F1036" s="126"/>
      <c r="G1036" s="126"/>
      <c r="H1036" s="126"/>
      <c r="I1036" s="103"/>
      <c r="J1036" s="103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  <c r="AA1036" s="105"/>
      <c r="AB1036" s="105"/>
      <c r="AC1036" s="105"/>
      <c r="AD1036" s="105"/>
      <c r="AE1036" s="105"/>
      <c r="AF1036" s="105"/>
      <c r="AG1036" s="105"/>
      <c r="AH1036" s="105"/>
      <c r="AI1036" s="105"/>
      <c r="AJ1036" s="105"/>
      <c r="AK1036" s="105"/>
      <c r="AL1036" s="105"/>
      <c r="AM1036" s="105"/>
      <c r="AN1036" s="105"/>
      <c r="AO1036" s="105"/>
      <c r="AP1036" s="105"/>
      <c r="AQ1036" s="105"/>
      <c r="AR1036" s="105"/>
      <c r="AS1036" s="105"/>
      <c r="AT1036" s="105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  <c r="BT1036" s="105"/>
      <c r="BU1036" s="105"/>
      <c r="BV1036" s="105"/>
      <c r="BW1036" s="105"/>
      <c r="BX1036" s="105"/>
      <c r="BY1036" s="105"/>
      <c r="BZ1036" s="105"/>
      <c r="CA1036" s="105"/>
      <c r="CB1036" s="105"/>
      <c r="CC1036" s="105"/>
      <c r="CD1036" s="105"/>
      <c r="CE1036" s="105"/>
      <c r="CF1036" s="105"/>
      <c r="CG1036" s="105"/>
      <c r="CH1036" s="105"/>
      <c r="CI1036" s="105"/>
    </row>
    <row r="1037" spans="1:87" s="125" customFormat="1" x14ac:dyDescent="0.25">
      <c r="A1037" s="126"/>
      <c r="B1037" s="126"/>
      <c r="C1037" s="126"/>
      <c r="D1037" s="126"/>
      <c r="E1037" s="126"/>
      <c r="F1037" s="126"/>
      <c r="G1037" s="126"/>
      <c r="H1037" s="126"/>
      <c r="I1037" s="103"/>
      <c r="J1037" s="103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5"/>
      <c r="AD1037" s="105"/>
      <c r="AE1037" s="105"/>
      <c r="AF1037" s="105"/>
      <c r="AG1037" s="105"/>
      <c r="AH1037" s="105"/>
      <c r="AI1037" s="105"/>
      <c r="AJ1037" s="105"/>
      <c r="AK1037" s="105"/>
      <c r="AL1037" s="105"/>
      <c r="AM1037" s="105"/>
      <c r="AN1037" s="105"/>
      <c r="AO1037" s="105"/>
      <c r="AP1037" s="105"/>
      <c r="AQ1037" s="105"/>
      <c r="AR1037" s="105"/>
      <c r="AS1037" s="105"/>
      <c r="AT1037" s="105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  <c r="BT1037" s="105"/>
      <c r="BU1037" s="105"/>
      <c r="BV1037" s="105"/>
      <c r="BW1037" s="105"/>
      <c r="BX1037" s="105"/>
      <c r="BY1037" s="105"/>
      <c r="BZ1037" s="105"/>
      <c r="CA1037" s="105"/>
      <c r="CB1037" s="105"/>
      <c r="CC1037" s="105"/>
      <c r="CD1037" s="105"/>
      <c r="CE1037" s="105"/>
      <c r="CF1037" s="105"/>
      <c r="CG1037" s="105"/>
      <c r="CH1037" s="105"/>
      <c r="CI1037" s="105"/>
    </row>
    <row r="1038" spans="1:87" s="125" customFormat="1" x14ac:dyDescent="0.25">
      <c r="A1038" s="126"/>
      <c r="B1038" s="126"/>
      <c r="C1038" s="126"/>
      <c r="D1038" s="126"/>
      <c r="E1038" s="126"/>
      <c r="F1038" s="126"/>
      <c r="G1038" s="126"/>
      <c r="H1038" s="126"/>
      <c r="I1038" s="103"/>
      <c r="J1038" s="103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  <c r="BT1038" s="105"/>
      <c r="BU1038" s="105"/>
      <c r="BV1038" s="105"/>
      <c r="BW1038" s="105"/>
      <c r="BX1038" s="105"/>
      <c r="BY1038" s="105"/>
      <c r="BZ1038" s="105"/>
      <c r="CA1038" s="105"/>
      <c r="CB1038" s="105"/>
      <c r="CC1038" s="105"/>
      <c r="CD1038" s="105"/>
      <c r="CE1038" s="105"/>
      <c r="CF1038" s="105"/>
      <c r="CG1038" s="105"/>
      <c r="CH1038" s="105"/>
      <c r="CI1038" s="105"/>
    </row>
    <row r="1039" spans="1:87" s="125" customFormat="1" x14ac:dyDescent="0.25">
      <c r="A1039" s="126"/>
      <c r="B1039" s="126"/>
      <c r="C1039" s="126"/>
      <c r="D1039" s="126"/>
      <c r="E1039" s="126"/>
      <c r="F1039" s="126"/>
      <c r="G1039" s="126"/>
      <c r="H1039" s="126"/>
      <c r="I1039" s="103"/>
      <c r="J1039" s="103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5"/>
      <c r="AD1039" s="105"/>
      <c r="AE1039" s="105"/>
      <c r="AF1039" s="105"/>
      <c r="AG1039" s="105"/>
      <c r="AH1039" s="105"/>
      <c r="AI1039" s="105"/>
      <c r="AJ1039" s="105"/>
      <c r="AK1039" s="105"/>
      <c r="AL1039" s="105"/>
      <c r="AM1039" s="105"/>
      <c r="AN1039" s="105"/>
      <c r="AO1039" s="105"/>
      <c r="AP1039" s="105"/>
      <c r="AQ1039" s="105"/>
      <c r="AR1039" s="105"/>
      <c r="AS1039" s="105"/>
      <c r="AT1039" s="105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  <c r="BT1039" s="105"/>
      <c r="BU1039" s="105"/>
      <c r="BV1039" s="105"/>
      <c r="BW1039" s="105"/>
      <c r="BX1039" s="105"/>
      <c r="BY1039" s="105"/>
      <c r="BZ1039" s="105"/>
      <c r="CA1039" s="105"/>
      <c r="CB1039" s="105"/>
      <c r="CC1039" s="105"/>
      <c r="CD1039" s="105"/>
      <c r="CE1039" s="105"/>
      <c r="CF1039" s="105"/>
      <c r="CG1039" s="105"/>
      <c r="CH1039" s="105"/>
      <c r="CI1039" s="105"/>
    </row>
    <row r="1040" spans="1:87" s="125" customFormat="1" x14ac:dyDescent="0.25">
      <c r="A1040" s="126"/>
      <c r="B1040" s="126"/>
      <c r="C1040" s="126"/>
      <c r="D1040" s="126"/>
      <c r="E1040" s="126"/>
      <c r="F1040" s="126"/>
      <c r="G1040" s="126"/>
      <c r="H1040" s="126"/>
      <c r="I1040" s="103"/>
      <c r="J1040" s="103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5"/>
      <c r="AD1040" s="105"/>
      <c r="AE1040" s="105"/>
      <c r="AF1040" s="105"/>
      <c r="AG1040" s="105"/>
      <c r="AH1040" s="105"/>
      <c r="AI1040" s="105"/>
      <c r="AJ1040" s="105"/>
      <c r="AK1040" s="105"/>
      <c r="AL1040" s="105"/>
      <c r="AM1040" s="105"/>
      <c r="AN1040" s="105"/>
      <c r="AO1040" s="105"/>
      <c r="AP1040" s="105"/>
      <c r="AQ1040" s="105"/>
      <c r="AR1040" s="105"/>
      <c r="AS1040" s="105"/>
      <c r="AT1040" s="105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  <c r="BT1040" s="105"/>
      <c r="BU1040" s="105"/>
      <c r="BV1040" s="105"/>
      <c r="BW1040" s="105"/>
      <c r="BX1040" s="105"/>
      <c r="BY1040" s="105"/>
      <c r="BZ1040" s="105"/>
      <c r="CA1040" s="105"/>
      <c r="CB1040" s="105"/>
      <c r="CC1040" s="105"/>
      <c r="CD1040" s="105"/>
      <c r="CE1040" s="105"/>
      <c r="CF1040" s="105"/>
      <c r="CG1040" s="105"/>
      <c r="CH1040" s="105"/>
      <c r="CI1040" s="105"/>
    </row>
    <row r="1041" spans="1:87" s="125" customFormat="1" x14ac:dyDescent="0.25">
      <c r="A1041" s="126"/>
      <c r="B1041" s="126"/>
      <c r="C1041" s="126"/>
      <c r="D1041" s="126"/>
      <c r="E1041" s="126"/>
      <c r="F1041" s="124"/>
      <c r="G1041" s="124"/>
      <c r="H1041" s="124"/>
      <c r="I1041" s="103"/>
      <c r="J1041" s="103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5"/>
      <c r="AD1041" s="105"/>
      <c r="AE1041" s="105"/>
      <c r="AF1041" s="105"/>
      <c r="AG1041" s="105"/>
      <c r="AH1041" s="105"/>
      <c r="AI1041" s="105"/>
      <c r="AJ1041" s="105"/>
      <c r="AK1041" s="105"/>
      <c r="AL1041" s="105"/>
      <c r="AM1041" s="105"/>
      <c r="AN1041" s="105"/>
      <c r="AO1041" s="105"/>
      <c r="AP1041" s="105"/>
      <c r="AQ1041" s="105"/>
      <c r="AR1041" s="105"/>
      <c r="AS1041" s="105"/>
      <c r="AT1041" s="105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  <c r="BT1041" s="105"/>
      <c r="BU1041" s="105"/>
      <c r="BV1041" s="105"/>
      <c r="BW1041" s="105"/>
      <c r="BX1041" s="105"/>
      <c r="BY1041" s="105"/>
      <c r="BZ1041" s="105"/>
      <c r="CA1041" s="105"/>
      <c r="CB1041" s="105"/>
      <c r="CC1041" s="105"/>
      <c r="CD1041" s="105"/>
      <c r="CE1041" s="105"/>
      <c r="CF1041" s="105"/>
      <c r="CG1041" s="105"/>
      <c r="CH1041" s="105"/>
      <c r="CI1041" s="105"/>
    </row>
    <row r="1042" spans="1:87" s="125" customFormat="1" x14ac:dyDescent="0.25">
      <c r="A1042" s="126"/>
      <c r="B1042" s="126"/>
      <c r="C1042" s="126"/>
      <c r="D1042" s="126"/>
      <c r="E1042" s="126"/>
      <c r="F1042" s="124"/>
      <c r="G1042" s="124"/>
      <c r="H1042" s="124"/>
      <c r="I1042" s="103"/>
      <c r="J1042" s="103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5"/>
      <c r="AD1042" s="105"/>
      <c r="AE1042" s="105"/>
      <c r="AF1042" s="105"/>
      <c r="AG1042" s="105"/>
      <c r="AH1042" s="105"/>
      <c r="AI1042" s="105"/>
      <c r="AJ1042" s="105"/>
      <c r="AK1042" s="105"/>
      <c r="AL1042" s="105"/>
      <c r="AM1042" s="105"/>
      <c r="AN1042" s="105"/>
      <c r="AO1042" s="105"/>
      <c r="AP1042" s="105"/>
      <c r="AQ1042" s="105"/>
      <c r="AR1042" s="105"/>
      <c r="AS1042" s="105"/>
      <c r="AT1042" s="105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  <c r="BT1042" s="105"/>
      <c r="BU1042" s="105"/>
      <c r="BV1042" s="105"/>
      <c r="BW1042" s="105"/>
      <c r="BX1042" s="105"/>
      <c r="BY1042" s="105"/>
      <c r="BZ1042" s="105"/>
      <c r="CA1042" s="105"/>
      <c r="CB1042" s="105"/>
      <c r="CC1042" s="105"/>
      <c r="CD1042" s="105"/>
      <c r="CE1042" s="105"/>
      <c r="CF1042" s="105"/>
      <c r="CG1042" s="105"/>
      <c r="CH1042" s="105"/>
      <c r="CI1042" s="105"/>
    </row>
    <row r="1043" spans="1:87" s="125" customFormat="1" x14ac:dyDescent="0.25">
      <c r="A1043" s="124"/>
      <c r="B1043" s="124"/>
      <c r="C1043" s="124"/>
      <c r="D1043" s="124"/>
      <c r="E1043" s="124"/>
      <c r="F1043" s="126"/>
      <c r="G1043" s="126"/>
      <c r="H1043" s="126"/>
      <c r="I1043" s="103"/>
      <c r="J1043" s="103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5"/>
      <c r="AD1043" s="105"/>
      <c r="AE1043" s="105"/>
      <c r="AF1043" s="105"/>
      <c r="AG1043" s="105"/>
      <c r="AH1043" s="105"/>
      <c r="AI1043" s="105"/>
      <c r="AJ1043" s="105"/>
      <c r="AK1043" s="105"/>
      <c r="AL1043" s="105"/>
      <c r="AM1043" s="105"/>
      <c r="AN1043" s="105"/>
      <c r="AO1043" s="105"/>
      <c r="AP1043" s="105"/>
      <c r="AQ1043" s="105"/>
      <c r="AR1043" s="105"/>
      <c r="AS1043" s="105"/>
      <c r="AT1043" s="105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  <c r="BT1043" s="105"/>
      <c r="BU1043" s="105"/>
      <c r="BV1043" s="105"/>
      <c r="BW1043" s="105"/>
      <c r="BX1043" s="105"/>
      <c r="BY1043" s="105"/>
      <c r="BZ1043" s="105"/>
      <c r="CA1043" s="105"/>
      <c r="CB1043" s="105"/>
      <c r="CC1043" s="105"/>
      <c r="CD1043" s="105"/>
      <c r="CE1043" s="105"/>
      <c r="CF1043" s="105"/>
      <c r="CG1043" s="105"/>
      <c r="CH1043" s="105"/>
      <c r="CI1043" s="105"/>
    </row>
    <row r="1044" spans="1:87" s="125" customFormat="1" x14ac:dyDescent="0.25">
      <c r="A1044" s="124"/>
      <c r="B1044" s="124"/>
      <c r="C1044" s="124"/>
      <c r="D1044" s="124"/>
      <c r="E1044" s="124"/>
      <c r="F1044" s="126"/>
      <c r="G1044" s="126"/>
      <c r="H1044" s="126"/>
      <c r="I1044" s="103"/>
      <c r="J1044" s="103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05"/>
      <c r="AG1044" s="105"/>
      <c r="AH1044" s="105"/>
      <c r="AI1044" s="105"/>
      <c r="AJ1044" s="105"/>
      <c r="AK1044" s="105"/>
      <c r="AL1044" s="105"/>
      <c r="AM1044" s="105"/>
      <c r="AN1044" s="105"/>
      <c r="AO1044" s="105"/>
      <c r="AP1044" s="105"/>
      <c r="AQ1044" s="105"/>
      <c r="AR1044" s="105"/>
      <c r="AS1044" s="105"/>
      <c r="AT1044" s="105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  <c r="BT1044" s="105"/>
      <c r="BU1044" s="105"/>
      <c r="BV1044" s="105"/>
      <c r="BW1044" s="105"/>
      <c r="BX1044" s="105"/>
      <c r="BY1044" s="105"/>
      <c r="BZ1044" s="105"/>
      <c r="CA1044" s="105"/>
      <c r="CB1044" s="105"/>
      <c r="CC1044" s="105"/>
      <c r="CD1044" s="105"/>
      <c r="CE1044" s="105"/>
      <c r="CF1044" s="105"/>
      <c r="CG1044" s="105"/>
      <c r="CH1044" s="105"/>
      <c r="CI1044" s="105"/>
    </row>
    <row r="1045" spans="1:87" s="125" customFormat="1" x14ac:dyDescent="0.25">
      <c r="A1045" s="126"/>
      <c r="B1045" s="126"/>
      <c r="C1045" s="126"/>
      <c r="D1045" s="126"/>
      <c r="E1045" s="126"/>
      <c r="F1045" s="126"/>
      <c r="G1045" s="126"/>
      <c r="H1045" s="126"/>
      <c r="I1045" s="103"/>
      <c r="J1045" s="103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05"/>
      <c r="AG1045" s="105"/>
      <c r="AH1045" s="105"/>
      <c r="AI1045" s="105"/>
      <c r="AJ1045" s="105"/>
      <c r="AK1045" s="105"/>
      <c r="AL1045" s="105"/>
      <c r="AM1045" s="105"/>
      <c r="AN1045" s="105"/>
      <c r="AO1045" s="105"/>
      <c r="AP1045" s="105"/>
      <c r="AQ1045" s="105"/>
      <c r="AR1045" s="105"/>
      <c r="AS1045" s="105"/>
      <c r="AT1045" s="105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  <c r="BT1045" s="105"/>
      <c r="BU1045" s="105"/>
      <c r="BV1045" s="105"/>
      <c r="BW1045" s="105"/>
      <c r="BX1045" s="105"/>
      <c r="BY1045" s="105"/>
      <c r="BZ1045" s="105"/>
      <c r="CA1045" s="105"/>
      <c r="CB1045" s="105"/>
      <c r="CC1045" s="105"/>
      <c r="CD1045" s="105"/>
      <c r="CE1045" s="105"/>
      <c r="CF1045" s="105"/>
      <c r="CG1045" s="105"/>
      <c r="CH1045" s="105"/>
      <c r="CI1045" s="105"/>
    </row>
    <row r="1046" spans="1:87" s="125" customFormat="1" x14ac:dyDescent="0.25">
      <c r="A1046" s="126"/>
      <c r="B1046" s="126"/>
      <c r="C1046" s="126"/>
      <c r="D1046" s="126"/>
      <c r="E1046" s="126"/>
      <c r="F1046" s="126"/>
      <c r="G1046" s="126"/>
      <c r="H1046" s="126"/>
      <c r="I1046" s="103"/>
      <c r="J1046" s="103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05"/>
      <c r="AG1046" s="105"/>
      <c r="AH1046" s="105"/>
      <c r="AI1046" s="105"/>
      <c r="AJ1046" s="105"/>
      <c r="AK1046" s="105"/>
      <c r="AL1046" s="105"/>
      <c r="AM1046" s="105"/>
      <c r="AN1046" s="105"/>
      <c r="AO1046" s="105"/>
      <c r="AP1046" s="105"/>
      <c r="AQ1046" s="105"/>
      <c r="AR1046" s="105"/>
      <c r="AS1046" s="105"/>
      <c r="AT1046" s="105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  <c r="BT1046" s="105"/>
      <c r="BU1046" s="105"/>
      <c r="BV1046" s="105"/>
      <c r="BW1046" s="105"/>
      <c r="BX1046" s="105"/>
      <c r="BY1046" s="105"/>
      <c r="BZ1046" s="105"/>
      <c r="CA1046" s="105"/>
      <c r="CB1046" s="105"/>
      <c r="CC1046" s="105"/>
      <c r="CD1046" s="105"/>
      <c r="CE1046" s="105"/>
      <c r="CF1046" s="105"/>
      <c r="CG1046" s="105"/>
      <c r="CH1046" s="105"/>
      <c r="CI1046" s="105"/>
    </row>
    <row r="1047" spans="1:87" s="125" customFormat="1" x14ac:dyDescent="0.25">
      <c r="A1047" s="126"/>
      <c r="B1047" s="126"/>
      <c r="C1047" s="126"/>
      <c r="D1047" s="126"/>
      <c r="E1047" s="126"/>
      <c r="F1047" s="126"/>
      <c r="G1047" s="126"/>
      <c r="H1047" s="126"/>
      <c r="I1047" s="103"/>
      <c r="J1047" s="103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05"/>
      <c r="AG1047" s="105"/>
      <c r="AH1047" s="105"/>
      <c r="AI1047" s="105"/>
      <c r="AJ1047" s="105"/>
      <c r="AK1047" s="105"/>
      <c r="AL1047" s="105"/>
      <c r="AM1047" s="105"/>
      <c r="AN1047" s="105"/>
      <c r="AO1047" s="105"/>
      <c r="AP1047" s="105"/>
      <c r="AQ1047" s="105"/>
      <c r="AR1047" s="105"/>
      <c r="AS1047" s="105"/>
      <c r="AT1047" s="105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  <c r="BT1047" s="105"/>
      <c r="BU1047" s="105"/>
      <c r="BV1047" s="105"/>
      <c r="BW1047" s="105"/>
      <c r="BX1047" s="105"/>
      <c r="BY1047" s="105"/>
      <c r="BZ1047" s="105"/>
      <c r="CA1047" s="105"/>
      <c r="CB1047" s="105"/>
      <c r="CC1047" s="105"/>
      <c r="CD1047" s="105"/>
      <c r="CE1047" s="105"/>
      <c r="CF1047" s="105"/>
      <c r="CG1047" s="105"/>
      <c r="CH1047" s="105"/>
      <c r="CI1047" s="105"/>
    </row>
    <row r="1048" spans="1:87" s="125" customFormat="1" x14ac:dyDescent="0.25">
      <c r="A1048" s="126"/>
      <c r="B1048" s="126"/>
      <c r="C1048" s="126"/>
      <c r="D1048" s="126"/>
      <c r="E1048" s="126"/>
      <c r="F1048" s="126"/>
      <c r="G1048" s="126"/>
      <c r="H1048" s="126"/>
      <c r="I1048" s="103"/>
      <c r="J1048" s="103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05"/>
      <c r="AG1048" s="105"/>
      <c r="AH1048" s="105"/>
      <c r="AI1048" s="105"/>
      <c r="AJ1048" s="105"/>
      <c r="AK1048" s="105"/>
      <c r="AL1048" s="105"/>
      <c r="AM1048" s="105"/>
      <c r="AN1048" s="105"/>
      <c r="AO1048" s="105"/>
      <c r="AP1048" s="105"/>
      <c r="AQ1048" s="105"/>
      <c r="AR1048" s="105"/>
      <c r="AS1048" s="105"/>
      <c r="AT1048" s="105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  <c r="BT1048" s="105"/>
      <c r="BU1048" s="105"/>
      <c r="BV1048" s="105"/>
      <c r="BW1048" s="105"/>
      <c r="BX1048" s="105"/>
      <c r="BY1048" s="105"/>
      <c r="BZ1048" s="105"/>
      <c r="CA1048" s="105"/>
      <c r="CB1048" s="105"/>
      <c r="CC1048" s="105"/>
      <c r="CD1048" s="105"/>
      <c r="CE1048" s="105"/>
      <c r="CF1048" s="105"/>
      <c r="CG1048" s="105"/>
      <c r="CH1048" s="105"/>
      <c r="CI1048" s="105"/>
    </row>
    <row r="1049" spans="1:87" s="125" customFormat="1" x14ac:dyDescent="0.25">
      <c r="A1049" s="126"/>
      <c r="B1049" s="126"/>
      <c r="C1049" s="126"/>
      <c r="D1049" s="126"/>
      <c r="E1049" s="126"/>
      <c r="F1049" s="126"/>
      <c r="G1049" s="126"/>
      <c r="H1049" s="126"/>
      <c r="I1049" s="103"/>
      <c r="J1049" s="103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05"/>
      <c r="AG1049" s="105"/>
      <c r="AH1049" s="105"/>
      <c r="AI1049" s="105"/>
      <c r="AJ1049" s="105"/>
      <c r="AK1049" s="105"/>
      <c r="AL1049" s="105"/>
      <c r="AM1049" s="105"/>
      <c r="AN1049" s="105"/>
      <c r="AO1049" s="105"/>
      <c r="AP1049" s="105"/>
      <c r="AQ1049" s="105"/>
      <c r="AR1049" s="105"/>
      <c r="AS1049" s="105"/>
      <c r="AT1049" s="105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  <c r="BT1049" s="105"/>
      <c r="BU1049" s="105"/>
      <c r="BV1049" s="105"/>
      <c r="BW1049" s="105"/>
      <c r="BX1049" s="105"/>
      <c r="BY1049" s="105"/>
      <c r="BZ1049" s="105"/>
      <c r="CA1049" s="105"/>
      <c r="CB1049" s="105"/>
      <c r="CC1049" s="105"/>
      <c r="CD1049" s="105"/>
      <c r="CE1049" s="105"/>
      <c r="CF1049" s="105"/>
      <c r="CG1049" s="105"/>
      <c r="CH1049" s="105"/>
      <c r="CI1049" s="105"/>
    </row>
    <row r="1050" spans="1:87" s="125" customFormat="1" x14ac:dyDescent="0.25">
      <c r="A1050" s="126"/>
      <c r="B1050" s="126"/>
      <c r="C1050" s="126"/>
      <c r="D1050" s="126"/>
      <c r="E1050" s="126"/>
      <c r="F1050" s="126"/>
      <c r="G1050" s="126"/>
      <c r="H1050" s="126"/>
      <c r="I1050" s="103"/>
      <c r="J1050" s="103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05"/>
      <c r="AG1050" s="105"/>
      <c r="AH1050" s="105"/>
      <c r="AI1050" s="105"/>
      <c r="AJ1050" s="105"/>
      <c r="AK1050" s="105"/>
      <c r="AL1050" s="105"/>
      <c r="AM1050" s="105"/>
      <c r="AN1050" s="105"/>
      <c r="AO1050" s="105"/>
      <c r="AP1050" s="105"/>
      <c r="AQ1050" s="105"/>
      <c r="AR1050" s="105"/>
      <c r="AS1050" s="105"/>
      <c r="AT1050" s="105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  <c r="BT1050" s="105"/>
      <c r="BU1050" s="105"/>
      <c r="BV1050" s="105"/>
      <c r="BW1050" s="105"/>
      <c r="BX1050" s="105"/>
      <c r="BY1050" s="105"/>
      <c r="BZ1050" s="105"/>
      <c r="CA1050" s="105"/>
      <c r="CB1050" s="105"/>
      <c r="CC1050" s="105"/>
      <c r="CD1050" s="105"/>
      <c r="CE1050" s="105"/>
      <c r="CF1050" s="105"/>
      <c r="CG1050" s="105"/>
      <c r="CH1050" s="105"/>
      <c r="CI1050" s="105"/>
    </row>
    <row r="1051" spans="1:87" s="125" customFormat="1" x14ac:dyDescent="0.25">
      <c r="A1051" s="126"/>
      <c r="B1051" s="126"/>
      <c r="C1051" s="126"/>
      <c r="D1051" s="126"/>
      <c r="E1051" s="126"/>
      <c r="F1051" s="126"/>
      <c r="G1051" s="126"/>
      <c r="H1051" s="126"/>
      <c r="I1051" s="103"/>
      <c r="J1051" s="103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5"/>
      <c r="AE1051" s="105"/>
      <c r="AF1051" s="105"/>
      <c r="AG1051" s="105"/>
      <c r="AH1051" s="105"/>
      <c r="AI1051" s="105"/>
      <c r="AJ1051" s="105"/>
      <c r="AK1051" s="105"/>
      <c r="AL1051" s="105"/>
      <c r="AM1051" s="105"/>
      <c r="AN1051" s="105"/>
      <c r="AO1051" s="105"/>
      <c r="AP1051" s="105"/>
      <c r="AQ1051" s="105"/>
      <c r="AR1051" s="105"/>
      <c r="AS1051" s="105"/>
      <c r="AT1051" s="105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  <c r="BT1051" s="105"/>
      <c r="BU1051" s="105"/>
      <c r="BV1051" s="105"/>
      <c r="BW1051" s="105"/>
      <c r="BX1051" s="105"/>
      <c r="BY1051" s="105"/>
      <c r="BZ1051" s="105"/>
      <c r="CA1051" s="105"/>
      <c r="CB1051" s="105"/>
      <c r="CC1051" s="105"/>
      <c r="CD1051" s="105"/>
      <c r="CE1051" s="105"/>
      <c r="CF1051" s="105"/>
      <c r="CG1051" s="105"/>
      <c r="CH1051" s="105"/>
      <c r="CI1051" s="105"/>
    </row>
    <row r="1052" spans="1:87" s="125" customFormat="1" x14ac:dyDescent="0.25">
      <c r="A1052" s="126"/>
      <c r="B1052" s="126"/>
      <c r="C1052" s="126"/>
      <c r="D1052" s="126"/>
      <c r="E1052" s="126"/>
      <c r="F1052" s="126"/>
      <c r="G1052" s="126"/>
      <c r="H1052" s="126"/>
      <c r="I1052" s="103"/>
      <c r="J1052" s="103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5"/>
      <c r="AE1052" s="105"/>
      <c r="AF1052" s="105"/>
      <c r="AG1052" s="105"/>
      <c r="AH1052" s="105"/>
      <c r="AI1052" s="105"/>
      <c r="AJ1052" s="105"/>
      <c r="AK1052" s="105"/>
      <c r="AL1052" s="105"/>
      <c r="AM1052" s="105"/>
      <c r="AN1052" s="105"/>
      <c r="AO1052" s="105"/>
      <c r="AP1052" s="105"/>
      <c r="AQ1052" s="105"/>
      <c r="AR1052" s="105"/>
      <c r="AS1052" s="105"/>
      <c r="AT1052" s="105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  <c r="BT1052" s="105"/>
      <c r="BU1052" s="105"/>
      <c r="BV1052" s="105"/>
      <c r="BW1052" s="105"/>
      <c r="BX1052" s="105"/>
      <c r="BY1052" s="105"/>
      <c r="BZ1052" s="105"/>
      <c r="CA1052" s="105"/>
      <c r="CB1052" s="105"/>
      <c r="CC1052" s="105"/>
      <c r="CD1052" s="105"/>
      <c r="CE1052" s="105"/>
      <c r="CF1052" s="105"/>
      <c r="CG1052" s="105"/>
      <c r="CH1052" s="105"/>
      <c r="CI1052" s="105"/>
    </row>
    <row r="1053" spans="1:87" s="125" customFormat="1" x14ac:dyDescent="0.25">
      <c r="A1053" s="126"/>
      <c r="B1053" s="126"/>
      <c r="C1053" s="126"/>
      <c r="D1053" s="126"/>
      <c r="E1053" s="126"/>
      <c r="F1053" s="126"/>
      <c r="G1053" s="126"/>
      <c r="H1053" s="126"/>
      <c r="I1053" s="103"/>
      <c r="J1053" s="103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5"/>
      <c r="AE1053" s="105"/>
      <c r="AF1053" s="105"/>
      <c r="AG1053" s="105"/>
      <c r="AH1053" s="105"/>
      <c r="AI1053" s="105"/>
      <c r="AJ1053" s="105"/>
      <c r="AK1053" s="105"/>
      <c r="AL1053" s="105"/>
      <c r="AM1053" s="105"/>
      <c r="AN1053" s="105"/>
      <c r="AO1053" s="105"/>
      <c r="AP1053" s="105"/>
      <c r="AQ1053" s="105"/>
      <c r="AR1053" s="105"/>
      <c r="AS1053" s="105"/>
      <c r="AT1053" s="105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  <c r="BT1053" s="105"/>
      <c r="BU1053" s="105"/>
      <c r="BV1053" s="105"/>
      <c r="BW1053" s="105"/>
      <c r="BX1053" s="105"/>
      <c r="BY1053" s="105"/>
      <c r="BZ1053" s="105"/>
      <c r="CA1053" s="105"/>
      <c r="CB1053" s="105"/>
      <c r="CC1053" s="105"/>
      <c r="CD1053" s="105"/>
      <c r="CE1053" s="105"/>
      <c r="CF1053" s="105"/>
      <c r="CG1053" s="105"/>
      <c r="CH1053" s="105"/>
      <c r="CI1053" s="105"/>
    </row>
    <row r="1054" spans="1:87" s="125" customFormat="1" x14ac:dyDescent="0.25">
      <c r="A1054" s="126"/>
      <c r="B1054" s="126"/>
      <c r="C1054" s="126"/>
      <c r="D1054" s="126"/>
      <c r="E1054" s="126"/>
      <c r="F1054" s="126"/>
      <c r="G1054" s="126"/>
      <c r="H1054" s="126"/>
      <c r="I1054" s="103"/>
      <c r="J1054" s="103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  <c r="BT1054" s="105"/>
      <c r="BU1054" s="105"/>
      <c r="BV1054" s="105"/>
      <c r="BW1054" s="105"/>
      <c r="BX1054" s="105"/>
      <c r="BY1054" s="105"/>
      <c r="BZ1054" s="105"/>
      <c r="CA1054" s="105"/>
      <c r="CB1054" s="105"/>
      <c r="CC1054" s="105"/>
      <c r="CD1054" s="105"/>
      <c r="CE1054" s="105"/>
      <c r="CF1054" s="105"/>
      <c r="CG1054" s="105"/>
      <c r="CH1054" s="105"/>
      <c r="CI1054" s="105"/>
    </row>
    <row r="1055" spans="1:87" s="125" customFormat="1" x14ac:dyDescent="0.25">
      <c r="A1055" s="126"/>
      <c r="B1055" s="126"/>
      <c r="C1055" s="126"/>
      <c r="D1055" s="126"/>
      <c r="E1055" s="126"/>
      <c r="F1055" s="126"/>
      <c r="G1055" s="126"/>
      <c r="H1055" s="126"/>
      <c r="I1055" s="103"/>
      <c r="J1055" s="103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  <c r="BT1055" s="105"/>
      <c r="BU1055" s="105"/>
      <c r="BV1055" s="105"/>
      <c r="BW1055" s="105"/>
      <c r="BX1055" s="105"/>
      <c r="BY1055" s="105"/>
      <c r="BZ1055" s="105"/>
      <c r="CA1055" s="105"/>
      <c r="CB1055" s="105"/>
      <c r="CC1055" s="105"/>
      <c r="CD1055" s="105"/>
      <c r="CE1055" s="105"/>
      <c r="CF1055" s="105"/>
      <c r="CG1055" s="105"/>
      <c r="CH1055" s="105"/>
      <c r="CI1055" s="105"/>
    </row>
    <row r="1056" spans="1:87" s="125" customFormat="1" x14ac:dyDescent="0.25">
      <c r="A1056" s="126"/>
      <c r="B1056" s="126"/>
      <c r="C1056" s="126"/>
      <c r="D1056" s="126"/>
      <c r="E1056" s="126"/>
      <c r="F1056" s="126"/>
      <c r="G1056" s="126"/>
      <c r="H1056" s="126"/>
      <c r="I1056" s="103"/>
      <c r="J1056" s="103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5"/>
      <c r="AD1056" s="105"/>
      <c r="AE1056" s="105"/>
      <c r="AF1056" s="105"/>
      <c r="AG1056" s="105"/>
      <c r="AH1056" s="105"/>
      <c r="AI1056" s="105"/>
      <c r="AJ1056" s="105"/>
      <c r="AK1056" s="105"/>
      <c r="AL1056" s="105"/>
      <c r="AM1056" s="105"/>
      <c r="AN1056" s="105"/>
      <c r="AO1056" s="105"/>
      <c r="AP1056" s="105"/>
      <c r="AQ1056" s="105"/>
      <c r="AR1056" s="105"/>
      <c r="AS1056" s="105"/>
      <c r="AT1056" s="105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  <c r="BT1056" s="105"/>
      <c r="BU1056" s="105"/>
      <c r="BV1056" s="105"/>
      <c r="BW1056" s="105"/>
      <c r="BX1056" s="105"/>
      <c r="BY1056" s="105"/>
      <c r="BZ1056" s="105"/>
      <c r="CA1056" s="105"/>
      <c r="CB1056" s="105"/>
      <c r="CC1056" s="105"/>
      <c r="CD1056" s="105"/>
      <c r="CE1056" s="105"/>
      <c r="CF1056" s="105"/>
      <c r="CG1056" s="105"/>
      <c r="CH1056" s="105"/>
      <c r="CI1056" s="105"/>
    </row>
    <row r="1057" spans="1:87" s="125" customFormat="1" x14ac:dyDescent="0.25">
      <c r="A1057" s="126"/>
      <c r="B1057" s="126"/>
      <c r="C1057" s="126"/>
      <c r="D1057" s="126"/>
      <c r="E1057" s="126"/>
      <c r="F1057" s="126"/>
      <c r="G1057" s="126"/>
      <c r="H1057" s="126"/>
      <c r="I1057" s="103"/>
      <c r="J1057" s="103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  <c r="AA1057" s="105"/>
      <c r="AB1057" s="105"/>
      <c r="AC1057" s="105"/>
      <c r="AD1057" s="105"/>
      <c r="AE1057" s="105"/>
      <c r="AF1057" s="105"/>
      <c r="AG1057" s="105"/>
      <c r="AH1057" s="105"/>
      <c r="AI1057" s="105"/>
      <c r="AJ1057" s="105"/>
      <c r="AK1057" s="105"/>
      <c r="AL1057" s="105"/>
      <c r="AM1057" s="105"/>
      <c r="AN1057" s="105"/>
      <c r="AO1057" s="105"/>
      <c r="AP1057" s="105"/>
      <c r="AQ1057" s="105"/>
      <c r="AR1057" s="105"/>
      <c r="AS1057" s="105"/>
      <c r="AT1057" s="105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  <c r="BT1057" s="105"/>
      <c r="BU1057" s="105"/>
      <c r="BV1057" s="105"/>
      <c r="BW1057" s="105"/>
      <c r="BX1057" s="105"/>
      <c r="BY1057" s="105"/>
      <c r="BZ1057" s="105"/>
      <c r="CA1057" s="105"/>
      <c r="CB1057" s="105"/>
      <c r="CC1057" s="105"/>
      <c r="CD1057" s="105"/>
      <c r="CE1057" s="105"/>
      <c r="CF1057" s="105"/>
      <c r="CG1057" s="105"/>
      <c r="CH1057" s="105"/>
      <c r="CI1057" s="105"/>
    </row>
    <row r="1058" spans="1:87" s="125" customFormat="1" x14ac:dyDescent="0.25">
      <c r="A1058" s="126"/>
      <c r="B1058" s="126"/>
      <c r="C1058" s="126"/>
      <c r="D1058" s="126"/>
      <c r="E1058" s="126"/>
      <c r="F1058" s="126"/>
      <c r="G1058" s="126"/>
      <c r="H1058" s="126"/>
      <c r="I1058" s="103"/>
      <c r="J1058" s="103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  <c r="AA1058" s="105"/>
      <c r="AB1058" s="105"/>
      <c r="AC1058" s="105"/>
      <c r="AD1058" s="105"/>
      <c r="AE1058" s="105"/>
      <c r="AF1058" s="105"/>
      <c r="AG1058" s="105"/>
      <c r="AH1058" s="105"/>
      <c r="AI1058" s="105"/>
      <c r="AJ1058" s="105"/>
      <c r="AK1058" s="105"/>
      <c r="AL1058" s="105"/>
      <c r="AM1058" s="105"/>
      <c r="AN1058" s="105"/>
      <c r="AO1058" s="105"/>
      <c r="AP1058" s="105"/>
      <c r="AQ1058" s="105"/>
      <c r="AR1058" s="105"/>
      <c r="AS1058" s="105"/>
      <c r="AT1058" s="105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  <c r="BT1058" s="105"/>
      <c r="BU1058" s="105"/>
      <c r="BV1058" s="105"/>
      <c r="BW1058" s="105"/>
      <c r="BX1058" s="105"/>
      <c r="BY1058" s="105"/>
      <c r="BZ1058" s="105"/>
      <c r="CA1058" s="105"/>
      <c r="CB1058" s="105"/>
      <c r="CC1058" s="105"/>
      <c r="CD1058" s="105"/>
      <c r="CE1058" s="105"/>
      <c r="CF1058" s="105"/>
      <c r="CG1058" s="105"/>
      <c r="CH1058" s="105"/>
      <c r="CI1058" s="105"/>
    </row>
    <row r="1059" spans="1:87" s="125" customFormat="1" x14ac:dyDescent="0.25">
      <c r="A1059" s="126"/>
      <c r="B1059" s="126"/>
      <c r="C1059" s="126"/>
      <c r="D1059" s="126"/>
      <c r="E1059" s="126"/>
      <c r="F1059" s="126"/>
      <c r="G1059" s="126"/>
      <c r="H1059" s="126"/>
      <c r="I1059" s="103"/>
      <c r="J1059" s="103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5"/>
      <c r="AD1059" s="105"/>
      <c r="AE1059" s="105"/>
      <c r="AF1059" s="105"/>
      <c r="AG1059" s="105"/>
      <c r="AH1059" s="105"/>
      <c r="AI1059" s="105"/>
      <c r="AJ1059" s="105"/>
      <c r="AK1059" s="105"/>
      <c r="AL1059" s="105"/>
      <c r="AM1059" s="105"/>
      <c r="AN1059" s="105"/>
      <c r="AO1059" s="105"/>
      <c r="AP1059" s="105"/>
      <c r="AQ1059" s="105"/>
      <c r="AR1059" s="105"/>
      <c r="AS1059" s="105"/>
      <c r="AT1059" s="105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  <c r="BT1059" s="105"/>
      <c r="BU1059" s="105"/>
      <c r="BV1059" s="105"/>
      <c r="BW1059" s="105"/>
      <c r="BX1059" s="105"/>
      <c r="BY1059" s="105"/>
      <c r="BZ1059" s="105"/>
      <c r="CA1059" s="105"/>
      <c r="CB1059" s="105"/>
      <c r="CC1059" s="105"/>
      <c r="CD1059" s="105"/>
      <c r="CE1059" s="105"/>
      <c r="CF1059" s="105"/>
      <c r="CG1059" s="105"/>
      <c r="CH1059" s="105"/>
      <c r="CI1059" s="105"/>
    </row>
    <row r="1060" spans="1:87" s="125" customFormat="1" x14ac:dyDescent="0.25">
      <c r="A1060" s="126"/>
      <c r="B1060" s="126"/>
      <c r="C1060" s="126"/>
      <c r="D1060" s="126"/>
      <c r="E1060" s="126"/>
      <c r="F1060" s="126"/>
      <c r="G1060" s="126"/>
      <c r="H1060" s="126"/>
      <c r="I1060" s="103"/>
      <c r="J1060" s="103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  <c r="BT1060" s="105"/>
      <c r="BU1060" s="105"/>
      <c r="BV1060" s="105"/>
      <c r="BW1060" s="105"/>
      <c r="BX1060" s="105"/>
      <c r="BY1060" s="105"/>
      <c r="BZ1060" s="105"/>
      <c r="CA1060" s="105"/>
      <c r="CB1060" s="105"/>
      <c r="CC1060" s="105"/>
      <c r="CD1060" s="105"/>
      <c r="CE1060" s="105"/>
      <c r="CF1060" s="105"/>
      <c r="CG1060" s="105"/>
      <c r="CH1060" s="105"/>
      <c r="CI1060" s="105"/>
    </row>
    <row r="1061" spans="1:87" s="125" customFormat="1" x14ac:dyDescent="0.25">
      <c r="A1061" s="126"/>
      <c r="B1061" s="126"/>
      <c r="C1061" s="126"/>
      <c r="D1061" s="126"/>
      <c r="E1061" s="126"/>
      <c r="F1061" s="126"/>
      <c r="G1061" s="126"/>
      <c r="H1061" s="126"/>
      <c r="I1061" s="103"/>
      <c r="J1061" s="103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  <c r="BT1061" s="105"/>
      <c r="BU1061" s="105"/>
      <c r="BV1061" s="105"/>
      <c r="BW1061" s="105"/>
      <c r="BX1061" s="105"/>
      <c r="BY1061" s="105"/>
      <c r="BZ1061" s="105"/>
      <c r="CA1061" s="105"/>
      <c r="CB1061" s="105"/>
      <c r="CC1061" s="105"/>
      <c r="CD1061" s="105"/>
      <c r="CE1061" s="105"/>
      <c r="CF1061" s="105"/>
      <c r="CG1061" s="105"/>
      <c r="CH1061" s="105"/>
      <c r="CI1061" s="105"/>
    </row>
    <row r="1062" spans="1:87" s="125" customFormat="1" x14ac:dyDescent="0.25">
      <c r="A1062" s="126"/>
      <c r="B1062" s="126"/>
      <c r="C1062" s="126"/>
      <c r="D1062" s="126"/>
      <c r="E1062" s="126"/>
      <c r="F1062" s="126"/>
      <c r="G1062" s="126"/>
      <c r="H1062" s="126"/>
      <c r="I1062" s="103"/>
      <c r="J1062" s="103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5"/>
      <c r="AD1062" s="105"/>
      <c r="AE1062" s="105"/>
      <c r="AF1062" s="105"/>
      <c r="AG1062" s="105"/>
      <c r="AH1062" s="105"/>
      <c r="AI1062" s="105"/>
      <c r="AJ1062" s="105"/>
      <c r="AK1062" s="105"/>
      <c r="AL1062" s="105"/>
      <c r="AM1062" s="105"/>
      <c r="AN1062" s="105"/>
      <c r="AO1062" s="105"/>
      <c r="AP1062" s="105"/>
      <c r="AQ1062" s="105"/>
      <c r="AR1062" s="105"/>
      <c r="AS1062" s="105"/>
      <c r="AT1062" s="105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  <c r="BT1062" s="105"/>
      <c r="BU1062" s="105"/>
      <c r="BV1062" s="105"/>
      <c r="BW1062" s="105"/>
      <c r="BX1062" s="105"/>
      <c r="BY1062" s="105"/>
      <c r="BZ1062" s="105"/>
      <c r="CA1062" s="105"/>
      <c r="CB1062" s="105"/>
      <c r="CC1062" s="105"/>
      <c r="CD1062" s="105"/>
      <c r="CE1062" s="105"/>
      <c r="CF1062" s="105"/>
      <c r="CG1062" s="105"/>
      <c r="CH1062" s="105"/>
      <c r="CI1062" s="105"/>
    </row>
    <row r="1063" spans="1:87" s="125" customFormat="1" x14ac:dyDescent="0.25">
      <c r="A1063" s="126"/>
      <c r="B1063" s="126"/>
      <c r="C1063" s="126"/>
      <c r="D1063" s="126"/>
      <c r="E1063" s="126"/>
      <c r="F1063" s="126"/>
      <c r="G1063" s="126"/>
      <c r="H1063" s="126"/>
      <c r="I1063" s="103"/>
      <c r="J1063" s="103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5"/>
      <c r="AD1063" s="105"/>
      <c r="AE1063" s="105"/>
      <c r="AF1063" s="105"/>
      <c r="AG1063" s="105"/>
      <c r="AH1063" s="105"/>
      <c r="AI1063" s="105"/>
      <c r="AJ1063" s="105"/>
      <c r="AK1063" s="105"/>
      <c r="AL1063" s="105"/>
      <c r="AM1063" s="105"/>
      <c r="AN1063" s="105"/>
      <c r="AO1063" s="105"/>
      <c r="AP1063" s="105"/>
      <c r="AQ1063" s="105"/>
      <c r="AR1063" s="105"/>
      <c r="AS1063" s="105"/>
      <c r="AT1063" s="105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  <c r="BT1063" s="105"/>
      <c r="BU1063" s="105"/>
      <c r="BV1063" s="105"/>
      <c r="BW1063" s="105"/>
      <c r="BX1063" s="105"/>
      <c r="BY1063" s="105"/>
      <c r="BZ1063" s="105"/>
      <c r="CA1063" s="105"/>
      <c r="CB1063" s="105"/>
      <c r="CC1063" s="105"/>
      <c r="CD1063" s="105"/>
      <c r="CE1063" s="105"/>
      <c r="CF1063" s="105"/>
      <c r="CG1063" s="105"/>
      <c r="CH1063" s="105"/>
      <c r="CI1063" s="105"/>
    </row>
    <row r="1064" spans="1:87" s="125" customFormat="1" x14ac:dyDescent="0.25">
      <c r="A1064" s="126"/>
      <c r="B1064" s="126"/>
      <c r="C1064" s="126"/>
      <c r="D1064" s="126"/>
      <c r="E1064" s="126"/>
      <c r="F1064" s="124"/>
      <c r="G1064" s="124"/>
      <c r="H1064" s="124"/>
      <c r="I1064" s="103"/>
      <c r="J1064" s="103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5"/>
      <c r="AD1064" s="105"/>
      <c r="AE1064" s="105"/>
      <c r="AF1064" s="105"/>
      <c r="AG1064" s="105"/>
      <c r="AH1064" s="105"/>
      <c r="AI1064" s="105"/>
      <c r="AJ1064" s="105"/>
      <c r="AK1064" s="105"/>
      <c r="AL1064" s="105"/>
      <c r="AM1064" s="105"/>
      <c r="AN1064" s="105"/>
      <c r="AO1064" s="105"/>
      <c r="AP1064" s="105"/>
      <c r="AQ1064" s="105"/>
      <c r="AR1064" s="105"/>
      <c r="AS1064" s="105"/>
      <c r="AT1064" s="105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  <c r="BT1064" s="105"/>
      <c r="BU1064" s="105"/>
      <c r="BV1064" s="105"/>
      <c r="BW1064" s="105"/>
      <c r="BX1064" s="105"/>
      <c r="BY1064" s="105"/>
      <c r="BZ1064" s="105"/>
      <c r="CA1064" s="105"/>
      <c r="CB1064" s="105"/>
      <c r="CC1064" s="105"/>
      <c r="CD1064" s="105"/>
      <c r="CE1064" s="105"/>
      <c r="CF1064" s="105"/>
      <c r="CG1064" s="105"/>
      <c r="CH1064" s="105"/>
      <c r="CI1064" s="105"/>
    </row>
    <row r="1065" spans="1:87" s="125" customFormat="1" x14ac:dyDescent="0.25">
      <c r="A1065" s="126"/>
      <c r="B1065" s="126"/>
      <c r="C1065" s="126"/>
      <c r="D1065" s="126"/>
      <c r="E1065" s="126"/>
      <c r="F1065" s="126"/>
      <c r="G1065" s="126"/>
      <c r="H1065" s="126"/>
      <c r="I1065" s="103"/>
      <c r="J1065" s="103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  <c r="BT1065" s="105"/>
      <c r="BU1065" s="105"/>
      <c r="BV1065" s="105"/>
      <c r="BW1065" s="105"/>
      <c r="BX1065" s="105"/>
      <c r="BY1065" s="105"/>
      <c r="BZ1065" s="105"/>
      <c r="CA1065" s="105"/>
      <c r="CB1065" s="105"/>
      <c r="CC1065" s="105"/>
      <c r="CD1065" s="105"/>
      <c r="CE1065" s="105"/>
      <c r="CF1065" s="105"/>
      <c r="CG1065" s="105"/>
      <c r="CH1065" s="105"/>
      <c r="CI1065" s="105"/>
    </row>
    <row r="1066" spans="1:87" s="125" customFormat="1" x14ac:dyDescent="0.25">
      <c r="A1066" s="124"/>
      <c r="B1066" s="124"/>
      <c r="C1066" s="124"/>
      <c r="D1066" s="124"/>
      <c r="E1066" s="124"/>
      <c r="F1066" s="126"/>
      <c r="G1066" s="126"/>
      <c r="H1066" s="126"/>
      <c r="I1066" s="103"/>
      <c r="J1066" s="103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5"/>
      <c r="AD1066" s="105"/>
      <c r="AE1066" s="105"/>
      <c r="AF1066" s="105"/>
      <c r="AG1066" s="105"/>
      <c r="AH1066" s="105"/>
      <c r="AI1066" s="105"/>
      <c r="AJ1066" s="105"/>
      <c r="AK1066" s="105"/>
      <c r="AL1066" s="105"/>
      <c r="AM1066" s="105"/>
      <c r="AN1066" s="105"/>
      <c r="AO1066" s="105"/>
      <c r="AP1066" s="105"/>
      <c r="AQ1066" s="105"/>
      <c r="AR1066" s="105"/>
      <c r="AS1066" s="105"/>
      <c r="AT1066" s="105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  <c r="BT1066" s="105"/>
      <c r="BU1066" s="105"/>
      <c r="BV1066" s="105"/>
      <c r="BW1066" s="105"/>
      <c r="BX1066" s="105"/>
      <c r="BY1066" s="105"/>
      <c r="BZ1066" s="105"/>
      <c r="CA1066" s="105"/>
      <c r="CB1066" s="105"/>
      <c r="CC1066" s="105"/>
      <c r="CD1066" s="105"/>
      <c r="CE1066" s="105"/>
      <c r="CF1066" s="105"/>
      <c r="CG1066" s="105"/>
      <c r="CH1066" s="105"/>
      <c r="CI1066" s="105"/>
    </row>
    <row r="1067" spans="1:87" s="125" customFormat="1" x14ac:dyDescent="0.25">
      <c r="A1067" s="126"/>
      <c r="B1067" s="126"/>
      <c r="C1067" s="126"/>
      <c r="D1067" s="126"/>
      <c r="E1067" s="126"/>
      <c r="F1067" s="126"/>
      <c r="G1067" s="126"/>
      <c r="H1067" s="126"/>
      <c r="I1067" s="103"/>
      <c r="J1067" s="103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5"/>
      <c r="AD1067" s="105"/>
      <c r="AE1067" s="105"/>
      <c r="AF1067" s="105"/>
      <c r="AG1067" s="105"/>
      <c r="AH1067" s="105"/>
      <c r="AI1067" s="105"/>
      <c r="AJ1067" s="105"/>
      <c r="AK1067" s="105"/>
      <c r="AL1067" s="105"/>
      <c r="AM1067" s="105"/>
      <c r="AN1067" s="105"/>
      <c r="AO1067" s="105"/>
      <c r="AP1067" s="105"/>
      <c r="AQ1067" s="105"/>
      <c r="AR1067" s="105"/>
      <c r="AS1067" s="105"/>
      <c r="AT1067" s="105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  <c r="BT1067" s="105"/>
      <c r="BU1067" s="105"/>
      <c r="BV1067" s="105"/>
      <c r="BW1067" s="105"/>
      <c r="BX1067" s="105"/>
      <c r="BY1067" s="105"/>
      <c r="BZ1067" s="105"/>
      <c r="CA1067" s="105"/>
      <c r="CB1067" s="105"/>
      <c r="CC1067" s="105"/>
      <c r="CD1067" s="105"/>
      <c r="CE1067" s="105"/>
      <c r="CF1067" s="105"/>
      <c r="CG1067" s="105"/>
      <c r="CH1067" s="105"/>
      <c r="CI1067" s="105"/>
    </row>
    <row r="1068" spans="1:87" s="125" customFormat="1" x14ac:dyDescent="0.25">
      <c r="A1068" s="126"/>
      <c r="B1068" s="126"/>
      <c r="C1068" s="126"/>
      <c r="D1068" s="126"/>
      <c r="E1068" s="126"/>
      <c r="F1068" s="126"/>
      <c r="G1068" s="126"/>
      <c r="H1068" s="126"/>
      <c r="I1068" s="103"/>
      <c r="J1068" s="103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5"/>
      <c r="AD1068" s="105"/>
      <c r="AE1068" s="105"/>
      <c r="AF1068" s="105"/>
      <c r="AG1068" s="105"/>
      <c r="AH1068" s="105"/>
      <c r="AI1068" s="105"/>
      <c r="AJ1068" s="105"/>
      <c r="AK1068" s="105"/>
      <c r="AL1068" s="105"/>
      <c r="AM1068" s="105"/>
      <c r="AN1068" s="105"/>
      <c r="AO1068" s="105"/>
      <c r="AP1068" s="105"/>
      <c r="AQ1068" s="105"/>
      <c r="AR1068" s="105"/>
      <c r="AS1068" s="105"/>
      <c r="AT1068" s="105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  <c r="BT1068" s="105"/>
      <c r="BU1068" s="105"/>
      <c r="BV1068" s="105"/>
      <c r="BW1068" s="105"/>
      <c r="BX1068" s="105"/>
      <c r="BY1068" s="105"/>
      <c r="BZ1068" s="105"/>
      <c r="CA1068" s="105"/>
      <c r="CB1068" s="105"/>
      <c r="CC1068" s="105"/>
      <c r="CD1068" s="105"/>
      <c r="CE1068" s="105"/>
      <c r="CF1068" s="105"/>
      <c r="CG1068" s="105"/>
      <c r="CH1068" s="105"/>
      <c r="CI1068" s="105"/>
    </row>
    <row r="1069" spans="1:87" s="125" customFormat="1" x14ac:dyDescent="0.25">
      <c r="A1069" s="126"/>
      <c r="B1069" s="126"/>
      <c r="C1069" s="126"/>
      <c r="D1069" s="126"/>
      <c r="E1069" s="126"/>
      <c r="F1069" s="126"/>
      <c r="G1069" s="126"/>
      <c r="H1069" s="126"/>
      <c r="I1069" s="103"/>
      <c r="J1069" s="103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5"/>
      <c r="AD1069" s="105"/>
      <c r="AE1069" s="105"/>
      <c r="AF1069" s="105"/>
      <c r="AG1069" s="105"/>
      <c r="AH1069" s="105"/>
      <c r="AI1069" s="105"/>
      <c r="AJ1069" s="105"/>
      <c r="AK1069" s="105"/>
      <c r="AL1069" s="105"/>
      <c r="AM1069" s="105"/>
      <c r="AN1069" s="105"/>
      <c r="AO1069" s="105"/>
      <c r="AP1069" s="105"/>
      <c r="AQ1069" s="105"/>
      <c r="AR1069" s="105"/>
      <c r="AS1069" s="105"/>
      <c r="AT1069" s="105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  <c r="BT1069" s="105"/>
      <c r="BU1069" s="105"/>
      <c r="BV1069" s="105"/>
      <c r="BW1069" s="105"/>
      <c r="BX1069" s="105"/>
      <c r="BY1069" s="105"/>
      <c r="BZ1069" s="105"/>
      <c r="CA1069" s="105"/>
      <c r="CB1069" s="105"/>
      <c r="CC1069" s="105"/>
      <c r="CD1069" s="105"/>
      <c r="CE1069" s="105"/>
      <c r="CF1069" s="105"/>
      <c r="CG1069" s="105"/>
      <c r="CH1069" s="105"/>
      <c r="CI1069" s="105"/>
    </row>
    <row r="1070" spans="1:87" s="125" customFormat="1" x14ac:dyDescent="0.25">
      <c r="A1070" s="126"/>
      <c r="B1070" s="126"/>
      <c r="C1070" s="126"/>
      <c r="D1070" s="126"/>
      <c r="E1070" s="126"/>
      <c r="F1070" s="126"/>
      <c r="G1070" s="126"/>
      <c r="H1070" s="126"/>
      <c r="I1070" s="103"/>
      <c r="J1070" s="103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  <c r="BT1070" s="105"/>
      <c r="BU1070" s="105"/>
      <c r="BV1070" s="105"/>
      <c r="BW1070" s="105"/>
      <c r="BX1070" s="105"/>
      <c r="BY1070" s="105"/>
      <c r="BZ1070" s="105"/>
      <c r="CA1070" s="105"/>
      <c r="CB1070" s="105"/>
      <c r="CC1070" s="105"/>
      <c r="CD1070" s="105"/>
      <c r="CE1070" s="105"/>
      <c r="CF1070" s="105"/>
      <c r="CG1070" s="105"/>
      <c r="CH1070" s="105"/>
      <c r="CI1070" s="105"/>
    </row>
    <row r="1071" spans="1:87" s="125" customFormat="1" x14ac:dyDescent="0.25">
      <c r="A1071" s="126"/>
      <c r="B1071" s="126"/>
      <c r="C1071" s="126"/>
      <c r="D1071" s="126"/>
      <c r="E1071" s="126"/>
      <c r="F1071" s="126"/>
      <c r="G1071" s="126"/>
      <c r="H1071" s="126"/>
      <c r="I1071" s="103"/>
      <c r="J1071" s="103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5"/>
      <c r="AD1071" s="105"/>
      <c r="AE1071" s="105"/>
      <c r="AF1071" s="105"/>
      <c r="AG1071" s="105"/>
      <c r="AH1071" s="105"/>
      <c r="AI1071" s="105"/>
      <c r="AJ1071" s="105"/>
      <c r="AK1071" s="105"/>
      <c r="AL1071" s="105"/>
      <c r="AM1071" s="105"/>
      <c r="AN1071" s="105"/>
      <c r="AO1071" s="105"/>
      <c r="AP1071" s="105"/>
      <c r="AQ1071" s="105"/>
      <c r="AR1071" s="105"/>
      <c r="AS1071" s="105"/>
      <c r="AT1071" s="105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  <c r="BT1071" s="105"/>
      <c r="BU1071" s="105"/>
      <c r="BV1071" s="105"/>
      <c r="BW1071" s="105"/>
      <c r="BX1071" s="105"/>
      <c r="BY1071" s="105"/>
      <c r="BZ1071" s="105"/>
      <c r="CA1071" s="105"/>
      <c r="CB1071" s="105"/>
      <c r="CC1071" s="105"/>
      <c r="CD1071" s="105"/>
      <c r="CE1071" s="105"/>
      <c r="CF1071" s="105"/>
      <c r="CG1071" s="105"/>
      <c r="CH1071" s="105"/>
      <c r="CI1071" s="105"/>
    </row>
    <row r="1072" spans="1:87" s="125" customFormat="1" x14ac:dyDescent="0.25">
      <c r="A1072" s="126"/>
      <c r="B1072" s="126"/>
      <c r="C1072" s="126"/>
      <c r="D1072" s="126"/>
      <c r="E1072" s="126"/>
      <c r="F1072" s="126"/>
      <c r="G1072" s="126"/>
      <c r="H1072" s="126"/>
      <c r="I1072" s="103"/>
      <c r="J1072" s="103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5"/>
      <c r="AD1072" s="105"/>
      <c r="AE1072" s="105"/>
      <c r="AF1072" s="105"/>
      <c r="AG1072" s="105"/>
      <c r="AH1072" s="105"/>
      <c r="AI1072" s="105"/>
      <c r="AJ1072" s="105"/>
      <c r="AK1072" s="105"/>
      <c r="AL1072" s="105"/>
      <c r="AM1072" s="105"/>
      <c r="AN1072" s="105"/>
      <c r="AO1072" s="105"/>
      <c r="AP1072" s="105"/>
      <c r="AQ1072" s="105"/>
      <c r="AR1072" s="105"/>
      <c r="AS1072" s="105"/>
      <c r="AT1072" s="105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  <c r="BT1072" s="105"/>
      <c r="BU1072" s="105"/>
      <c r="BV1072" s="105"/>
      <c r="BW1072" s="105"/>
      <c r="BX1072" s="105"/>
      <c r="BY1072" s="105"/>
      <c r="BZ1072" s="105"/>
      <c r="CA1072" s="105"/>
      <c r="CB1072" s="105"/>
      <c r="CC1072" s="105"/>
      <c r="CD1072" s="105"/>
      <c r="CE1072" s="105"/>
      <c r="CF1072" s="105"/>
      <c r="CG1072" s="105"/>
      <c r="CH1072" s="105"/>
      <c r="CI1072" s="105"/>
    </row>
    <row r="1073" spans="1:87" s="125" customFormat="1" x14ac:dyDescent="0.25">
      <c r="A1073" s="126"/>
      <c r="B1073" s="126"/>
      <c r="C1073" s="126"/>
      <c r="D1073" s="126"/>
      <c r="E1073" s="126"/>
      <c r="F1073" s="126"/>
      <c r="G1073" s="126"/>
      <c r="H1073" s="126"/>
      <c r="I1073" s="103"/>
      <c r="J1073" s="103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5"/>
      <c r="AD1073" s="105"/>
      <c r="AE1073" s="105"/>
      <c r="AF1073" s="105"/>
      <c r="AG1073" s="105"/>
      <c r="AH1073" s="105"/>
      <c r="AI1073" s="105"/>
      <c r="AJ1073" s="105"/>
      <c r="AK1073" s="105"/>
      <c r="AL1073" s="105"/>
      <c r="AM1073" s="105"/>
      <c r="AN1073" s="105"/>
      <c r="AO1073" s="105"/>
      <c r="AP1073" s="105"/>
      <c r="AQ1073" s="105"/>
      <c r="AR1073" s="105"/>
      <c r="AS1073" s="105"/>
      <c r="AT1073" s="105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  <c r="BT1073" s="105"/>
      <c r="BU1073" s="105"/>
      <c r="BV1073" s="105"/>
      <c r="BW1073" s="105"/>
      <c r="BX1073" s="105"/>
      <c r="BY1073" s="105"/>
      <c r="BZ1073" s="105"/>
      <c r="CA1073" s="105"/>
      <c r="CB1073" s="105"/>
      <c r="CC1073" s="105"/>
      <c r="CD1073" s="105"/>
      <c r="CE1073" s="105"/>
      <c r="CF1073" s="105"/>
      <c r="CG1073" s="105"/>
      <c r="CH1073" s="105"/>
      <c r="CI1073" s="105"/>
    </row>
    <row r="1074" spans="1:87" s="125" customFormat="1" x14ac:dyDescent="0.25">
      <c r="A1074" s="126"/>
      <c r="B1074" s="126"/>
      <c r="C1074" s="126"/>
      <c r="D1074" s="126"/>
      <c r="E1074" s="126"/>
      <c r="F1074" s="126"/>
      <c r="G1074" s="126"/>
      <c r="H1074" s="126"/>
      <c r="I1074" s="103"/>
      <c r="J1074" s="103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5"/>
      <c r="AD1074" s="105"/>
      <c r="AE1074" s="105"/>
      <c r="AF1074" s="105"/>
      <c r="AG1074" s="105"/>
      <c r="AH1074" s="105"/>
      <c r="AI1074" s="105"/>
      <c r="AJ1074" s="105"/>
      <c r="AK1074" s="105"/>
      <c r="AL1074" s="105"/>
      <c r="AM1074" s="105"/>
      <c r="AN1074" s="105"/>
      <c r="AO1074" s="105"/>
      <c r="AP1074" s="105"/>
      <c r="AQ1074" s="105"/>
      <c r="AR1074" s="105"/>
      <c r="AS1074" s="105"/>
      <c r="AT1074" s="105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  <c r="BT1074" s="105"/>
      <c r="BU1074" s="105"/>
      <c r="BV1074" s="105"/>
      <c r="BW1074" s="105"/>
      <c r="BX1074" s="105"/>
      <c r="BY1074" s="105"/>
      <c r="BZ1074" s="105"/>
      <c r="CA1074" s="105"/>
      <c r="CB1074" s="105"/>
      <c r="CC1074" s="105"/>
      <c r="CD1074" s="105"/>
      <c r="CE1074" s="105"/>
      <c r="CF1074" s="105"/>
      <c r="CG1074" s="105"/>
      <c r="CH1074" s="105"/>
      <c r="CI1074" s="105"/>
    </row>
    <row r="1075" spans="1:87" s="125" customFormat="1" x14ac:dyDescent="0.25">
      <c r="A1075" s="126"/>
      <c r="B1075" s="126"/>
      <c r="C1075" s="126"/>
      <c r="D1075" s="126"/>
      <c r="E1075" s="126"/>
      <c r="F1075" s="124"/>
      <c r="G1075" s="124"/>
      <c r="H1075" s="124"/>
      <c r="I1075" s="103"/>
      <c r="J1075" s="103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5"/>
      <c r="AD1075" s="105"/>
      <c r="AE1075" s="105"/>
      <c r="AF1075" s="105"/>
      <c r="AG1075" s="105"/>
      <c r="AH1075" s="105"/>
      <c r="AI1075" s="105"/>
      <c r="AJ1075" s="105"/>
      <c r="AK1075" s="105"/>
      <c r="AL1075" s="105"/>
      <c r="AM1075" s="105"/>
      <c r="AN1075" s="105"/>
      <c r="AO1075" s="105"/>
      <c r="AP1075" s="105"/>
      <c r="AQ1075" s="105"/>
      <c r="AR1075" s="105"/>
      <c r="AS1075" s="105"/>
      <c r="AT1075" s="105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  <c r="BT1075" s="105"/>
      <c r="BU1075" s="105"/>
      <c r="BV1075" s="105"/>
      <c r="BW1075" s="105"/>
      <c r="BX1075" s="105"/>
      <c r="BY1075" s="105"/>
      <c r="BZ1075" s="105"/>
      <c r="CA1075" s="105"/>
      <c r="CB1075" s="105"/>
      <c r="CC1075" s="105"/>
      <c r="CD1075" s="105"/>
      <c r="CE1075" s="105"/>
      <c r="CF1075" s="105"/>
      <c r="CG1075" s="105"/>
      <c r="CH1075" s="105"/>
      <c r="CI1075" s="105"/>
    </row>
    <row r="1076" spans="1:87" s="125" customFormat="1" x14ac:dyDescent="0.25">
      <c r="A1076" s="126"/>
      <c r="B1076" s="126"/>
      <c r="C1076" s="126"/>
      <c r="D1076" s="126"/>
      <c r="E1076" s="126"/>
      <c r="F1076" s="126"/>
      <c r="G1076" s="126"/>
      <c r="H1076" s="126"/>
      <c r="I1076" s="103"/>
      <c r="J1076" s="103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  <c r="BT1076" s="105"/>
      <c r="BU1076" s="105"/>
      <c r="BV1076" s="105"/>
      <c r="BW1076" s="105"/>
      <c r="BX1076" s="105"/>
      <c r="BY1076" s="105"/>
      <c r="BZ1076" s="105"/>
      <c r="CA1076" s="105"/>
      <c r="CB1076" s="105"/>
      <c r="CC1076" s="105"/>
      <c r="CD1076" s="105"/>
      <c r="CE1076" s="105"/>
      <c r="CF1076" s="105"/>
      <c r="CG1076" s="105"/>
      <c r="CH1076" s="105"/>
      <c r="CI1076" s="105"/>
    </row>
    <row r="1077" spans="1:87" s="125" customFormat="1" x14ac:dyDescent="0.25">
      <c r="A1077" s="124"/>
      <c r="B1077" s="124"/>
      <c r="C1077" s="124"/>
      <c r="D1077" s="124"/>
      <c r="E1077" s="124"/>
      <c r="F1077" s="126"/>
      <c r="G1077" s="126"/>
      <c r="H1077" s="126"/>
      <c r="I1077" s="103"/>
      <c r="J1077" s="103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  <c r="BT1077" s="105"/>
      <c r="BU1077" s="105"/>
      <c r="BV1077" s="105"/>
      <c r="BW1077" s="105"/>
      <c r="BX1077" s="105"/>
      <c r="BY1077" s="105"/>
      <c r="BZ1077" s="105"/>
      <c r="CA1077" s="105"/>
      <c r="CB1077" s="105"/>
      <c r="CC1077" s="105"/>
      <c r="CD1077" s="105"/>
      <c r="CE1077" s="105"/>
      <c r="CF1077" s="105"/>
      <c r="CG1077" s="105"/>
      <c r="CH1077" s="105"/>
      <c r="CI1077" s="105"/>
    </row>
    <row r="1078" spans="1:87" s="125" customFormat="1" x14ac:dyDescent="0.25">
      <c r="A1078" s="126"/>
      <c r="B1078" s="126"/>
      <c r="C1078" s="126"/>
      <c r="D1078" s="126"/>
      <c r="E1078" s="126"/>
      <c r="F1078" s="126"/>
      <c r="G1078" s="126"/>
      <c r="H1078" s="126"/>
      <c r="I1078" s="103"/>
      <c r="J1078" s="103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  <c r="BT1078" s="105"/>
      <c r="BU1078" s="105"/>
      <c r="BV1078" s="105"/>
      <c r="BW1078" s="105"/>
      <c r="BX1078" s="105"/>
      <c r="BY1078" s="105"/>
      <c r="BZ1078" s="105"/>
      <c r="CA1078" s="105"/>
      <c r="CB1078" s="105"/>
      <c r="CC1078" s="105"/>
      <c r="CD1078" s="105"/>
      <c r="CE1078" s="105"/>
      <c r="CF1078" s="105"/>
      <c r="CG1078" s="105"/>
      <c r="CH1078" s="105"/>
      <c r="CI1078" s="105"/>
    </row>
    <row r="1079" spans="1:87" s="125" customFormat="1" x14ac:dyDescent="0.25">
      <c r="A1079" s="126"/>
      <c r="B1079" s="126"/>
      <c r="C1079" s="126"/>
      <c r="D1079" s="126"/>
      <c r="E1079" s="126"/>
      <c r="F1079" s="126"/>
      <c r="G1079" s="126"/>
      <c r="H1079" s="126"/>
      <c r="I1079" s="103"/>
      <c r="J1079" s="103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  <c r="AF1079" s="105"/>
      <c r="AG1079" s="105"/>
      <c r="AH1079" s="105"/>
      <c r="AI1079" s="105"/>
      <c r="AJ1079" s="105"/>
      <c r="AK1079" s="105"/>
      <c r="AL1079" s="105"/>
      <c r="AM1079" s="105"/>
      <c r="AN1079" s="105"/>
      <c r="AO1079" s="105"/>
      <c r="AP1079" s="105"/>
      <c r="AQ1079" s="105"/>
      <c r="AR1079" s="105"/>
      <c r="AS1079" s="105"/>
      <c r="AT1079" s="105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  <c r="BT1079" s="105"/>
      <c r="BU1079" s="105"/>
      <c r="BV1079" s="105"/>
      <c r="BW1079" s="105"/>
      <c r="BX1079" s="105"/>
      <c r="BY1079" s="105"/>
      <c r="BZ1079" s="105"/>
      <c r="CA1079" s="105"/>
      <c r="CB1079" s="105"/>
      <c r="CC1079" s="105"/>
      <c r="CD1079" s="105"/>
      <c r="CE1079" s="105"/>
      <c r="CF1079" s="105"/>
      <c r="CG1079" s="105"/>
      <c r="CH1079" s="105"/>
      <c r="CI1079" s="105"/>
    </row>
    <row r="1080" spans="1:87" s="125" customFormat="1" x14ac:dyDescent="0.25">
      <c r="A1080" s="126"/>
      <c r="B1080" s="126"/>
      <c r="C1080" s="126"/>
      <c r="D1080" s="126"/>
      <c r="E1080" s="126"/>
      <c r="F1080" s="126"/>
      <c r="G1080" s="126"/>
      <c r="H1080" s="126"/>
      <c r="I1080" s="103"/>
      <c r="J1080" s="103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  <c r="BT1080" s="105"/>
      <c r="BU1080" s="105"/>
      <c r="BV1080" s="105"/>
      <c r="BW1080" s="105"/>
      <c r="BX1080" s="105"/>
      <c r="BY1080" s="105"/>
      <c r="BZ1080" s="105"/>
      <c r="CA1080" s="105"/>
      <c r="CB1080" s="105"/>
      <c r="CC1080" s="105"/>
      <c r="CD1080" s="105"/>
      <c r="CE1080" s="105"/>
      <c r="CF1080" s="105"/>
      <c r="CG1080" s="105"/>
      <c r="CH1080" s="105"/>
      <c r="CI1080" s="105"/>
    </row>
    <row r="1081" spans="1:87" s="125" customFormat="1" x14ac:dyDescent="0.25">
      <c r="A1081" s="126"/>
      <c r="B1081" s="126"/>
      <c r="C1081" s="126"/>
      <c r="D1081" s="126"/>
      <c r="E1081" s="126"/>
      <c r="F1081" s="126"/>
      <c r="G1081" s="126"/>
      <c r="H1081" s="126"/>
      <c r="I1081" s="103"/>
      <c r="J1081" s="103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  <c r="BT1081" s="105"/>
      <c r="BU1081" s="105"/>
      <c r="BV1081" s="105"/>
      <c r="BW1081" s="105"/>
      <c r="BX1081" s="105"/>
      <c r="BY1081" s="105"/>
      <c r="BZ1081" s="105"/>
      <c r="CA1081" s="105"/>
      <c r="CB1081" s="105"/>
      <c r="CC1081" s="105"/>
      <c r="CD1081" s="105"/>
      <c r="CE1081" s="105"/>
      <c r="CF1081" s="105"/>
      <c r="CG1081" s="105"/>
      <c r="CH1081" s="105"/>
      <c r="CI1081" s="105"/>
    </row>
    <row r="1082" spans="1:87" s="125" customFormat="1" x14ac:dyDescent="0.25">
      <c r="A1082" s="126"/>
      <c r="B1082" s="126"/>
      <c r="C1082" s="126"/>
      <c r="D1082" s="126"/>
      <c r="E1082" s="126"/>
      <c r="F1082" s="126"/>
      <c r="G1082" s="126"/>
      <c r="H1082" s="126"/>
      <c r="I1082" s="103"/>
      <c r="J1082" s="103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  <c r="BT1082" s="105"/>
      <c r="BU1082" s="105"/>
      <c r="BV1082" s="105"/>
      <c r="BW1082" s="105"/>
      <c r="BX1082" s="105"/>
      <c r="BY1082" s="105"/>
      <c r="BZ1082" s="105"/>
      <c r="CA1082" s="105"/>
      <c r="CB1082" s="105"/>
      <c r="CC1082" s="105"/>
      <c r="CD1082" s="105"/>
      <c r="CE1082" s="105"/>
      <c r="CF1082" s="105"/>
      <c r="CG1082" s="105"/>
      <c r="CH1082" s="105"/>
      <c r="CI1082" s="105"/>
    </row>
    <row r="1083" spans="1:87" s="125" customFormat="1" x14ac:dyDescent="0.25">
      <c r="A1083" s="126"/>
      <c r="B1083" s="126"/>
      <c r="C1083" s="126"/>
      <c r="D1083" s="126"/>
      <c r="E1083" s="126"/>
      <c r="F1083" s="126"/>
      <c r="G1083" s="126"/>
      <c r="H1083" s="126"/>
      <c r="I1083" s="103"/>
      <c r="J1083" s="103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  <c r="BT1083" s="105"/>
      <c r="BU1083" s="105"/>
      <c r="BV1083" s="105"/>
      <c r="BW1083" s="105"/>
      <c r="BX1083" s="105"/>
      <c r="BY1083" s="105"/>
      <c r="BZ1083" s="105"/>
      <c r="CA1083" s="105"/>
      <c r="CB1083" s="105"/>
      <c r="CC1083" s="105"/>
      <c r="CD1083" s="105"/>
      <c r="CE1083" s="105"/>
      <c r="CF1083" s="105"/>
      <c r="CG1083" s="105"/>
      <c r="CH1083" s="105"/>
      <c r="CI1083" s="105"/>
    </row>
    <row r="1084" spans="1:87" s="125" customFormat="1" x14ac:dyDescent="0.25">
      <c r="A1084" s="126"/>
      <c r="B1084" s="126"/>
      <c r="C1084" s="126"/>
      <c r="D1084" s="126"/>
      <c r="E1084" s="126"/>
      <c r="F1084" s="126"/>
      <c r="G1084" s="126"/>
      <c r="H1084" s="126"/>
      <c r="I1084" s="103"/>
      <c r="J1084" s="103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  <c r="AF1084" s="105"/>
      <c r="AG1084" s="105"/>
      <c r="AH1084" s="105"/>
      <c r="AI1084" s="105"/>
      <c r="AJ1084" s="105"/>
      <c r="AK1084" s="105"/>
      <c r="AL1084" s="105"/>
      <c r="AM1084" s="105"/>
      <c r="AN1084" s="105"/>
      <c r="AO1084" s="105"/>
      <c r="AP1084" s="105"/>
      <c r="AQ1084" s="105"/>
      <c r="AR1084" s="105"/>
      <c r="AS1084" s="105"/>
      <c r="AT1084" s="105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  <c r="BT1084" s="105"/>
      <c r="BU1084" s="105"/>
      <c r="BV1084" s="105"/>
      <c r="BW1084" s="105"/>
      <c r="BX1084" s="105"/>
      <c r="BY1084" s="105"/>
      <c r="BZ1084" s="105"/>
      <c r="CA1084" s="105"/>
      <c r="CB1084" s="105"/>
      <c r="CC1084" s="105"/>
      <c r="CD1084" s="105"/>
      <c r="CE1084" s="105"/>
      <c r="CF1084" s="105"/>
      <c r="CG1084" s="105"/>
      <c r="CH1084" s="105"/>
      <c r="CI1084" s="105"/>
    </row>
    <row r="1085" spans="1:87" s="125" customFormat="1" x14ac:dyDescent="0.25">
      <c r="A1085" s="126"/>
      <c r="B1085" s="126"/>
      <c r="C1085" s="126"/>
      <c r="D1085" s="126"/>
      <c r="E1085" s="126"/>
      <c r="F1085" s="126"/>
      <c r="G1085" s="126"/>
      <c r="H1085" s="126"/>
      <c r="I1085" s="103"/>
      <c r="J1085" s="103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  <c r="BT1085" s="105"/>
      <c r="BU1085" s="105"/>
      <c r="BV1085" s="105"/>
      <c r="BW1085" s="105"/>
      <c r="BX1085" s="105"/>
      <c r="BY1085" s="105"/>
      <c r="BZ1085" s="105"/>
      <c r="CA1085" s="105"/>
      <c r="CB1085" s="105"/>
      <c r="CC1085" s="105"/>
      <c r="CD1085" s="105"/>
      <c r="CE1085" s="105"/>
      <c r="CF1085" s="105"/>
      <c r="CG1085" s="105"/>
      <c r="CH1085" s="105"/>
      <c r="CI1085" s="105"/>
    </row>
    <row r="1086" spans="1:87" s="125" customFormat="1" x14ac:dyDescent="0.25">
      <c r="A1086" s="126"/>
      <c r="B1086" s="126"/>
      <c r="C1086" s="126"/>
      <c r="D1086" s="126"/>
      <c r="E1086" s="126"/>
      <c r="F1086" s="126"/>
      <c r="G1086" s="126"/>
      <c r="H1086" s="126"/>
      <c r="I1086" s="103"/>
      <c r="J1086" s="103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  <c r="AF1086" s="105"/>
      <c r="AG1086" s="105"/>
      <c r="AH1086" s="105"/>
      <c r="AI1086" s="105"/>
      <c r="AJ1086" s="105"/>
      <c r="AK1086" s="105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  <c r="BT1086" s="105"/>
      <c r="BU1086" s="105"/>
      <c r="BV1086" s="105"/>
      <c r="BW1086" s="105"/>
      <c r="BX1086" s="105"/>
      <c r="BY1086" s="105"/>
      <c r="BZ1086" s="105"/>
      <c r="CA1086" s="105"/>
      <c r="CB1086" s="105"/>
      <c r="CC1086" s="105"/>
      <c r="CD1086" s="105"/>
      <c r="CE1086" s="105"/>
      <c r="CF1086" s="105"/>
      <c r="CG1086" s="105"/>
      <c r="CH1086" s="105"/>
      <c r="CI1086" s="105"/>
    </row>
    <row r="1087" spans="1:87" s="125" customFormat="1" x14ac:dyDescent="0.25">
      <c r="A1087" s="126"/>
      <c r="B1087" s="126"/>
      <c r="C1087" s="126"/>
      <c r="D1087" s="126"/>
      <c r="E1087" s="126"/>
      <c r="F1087" s="126"/>
      <c r="G1087" s="126"/>
      <c r="H1087" s="126"/>
      <c r="I1087" s="103"/>
      <c r="J1087" s="103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  <c r="AF1087" s="105"/>
      <c r="AG1087" s="105"/>
      <c r="AH1087" s="105"/>
      <c r="AI1087" s="105"/>
      <c r="AJ1087" s="105"/>
      <c r="AK1087" s="105"/>
      <c r="AL1087" s="105"/>
      <c r="AM1087" s="105"/>
      <c r="AN1087" s="105"/>
      <c r="AO1087" s="105"/>
      <c r="AP1087" s="105"/>
      <c r="AQ1087" s="105"/>
      <c r="AR1087" s="105"/>
      <c r="AS1087" s="105"/>
      <c r="AT1087" s="105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  <c r="BT1087" s="105"/>
      <c r="BU1087" s="105"/>
      <c r="BV1087" s="105"/>
      <c r="BW1087" s="105"/>
      <c r="BX1087" s="105"/>
      <c r="BY1087" s="105"/>
      <c r="BZ1087" s="105"/>
      <c r="CA1087" s="105"/>
      <c r="CB1087" s="105"/>
      <c r="CC1087" s="105"/>
      <c r="CD1087" s="105"/>
      <c r="CE1087" s="105"/>
      <c r="CF1087" s="105"/>
      <c r="CG1087" s="105"/>
      <c r="CH1087" s="105"/>
      <c r="CI1087" s="105"/>
    </row>
    <row r="1088" spans="1:87" s="125" customFormat="1" x14ac:dyDescent="0.25">
      <c r="A1088" s="126"/>
      <c r="B1088" s="126"/>
      <c r="C1088" s="126"/>
      <c r="D1088" s="126"/>
      <c r="E1088" s="126"/>
      <c r="F1088" s="126"/>
      <c r="G1088" s="126"/>
      <c r="H1088" s="126"/>
      <c r="I1088" s="103"/>
      <c r="J1088" s="103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05"/>
      <c r="AG1088" s="105"/>
      <c r="AH1088" s="105"/>
      <c r="AI1088" s="105"/>
      <c r="AJ1088" s="105"/>
      <c r="AK1088" s="105"/>
      <c r="AL1088" s="105"/>
      <c r="AM1088" s="105"/>
      <c r="AN1088" s="105"/>
      <c r="AO1088" s="105"/>
      <c r="AP1088" s="105"/>
      <c r="AQ1088" s="105"/>
      <c r="AR1088" s="105"/>
      <c r="AS1088" s="105"/>
      <c r="AT1088" s="105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  <c r="BT1088" s="105"/>
      <c r="BU1088" s="105"/>
      <c r="BV1088" s="105"/>
      <c r="BW1088" s="105"/>
      <c r="BX1088" s="105"/>
      <c r="BY1088" s="105"/>
      <c r="BZ1088" s="105"/>
      <c r="CA1088" s="105"/>
      <c r="CB1088" s="105"/>
      <c r="CC1088" s="105"/>
      <c r="CD1088" s="105"/>
      <c r="CE1088" s="105"/>
      <c r="CF1088" s="105"/>
      <c r="CG1088" s="105"/>
      <c r="CH1088" s="105"/>
      <c r="CI1088" s="105"/>
    </row>
    <row r="1089" spans="1:87" s="125" customFormat="1" x14ac:dyDescent="0.25">
      <c r="A1089" s="126"/>
      <c r="B1089" s="126"/>
      <c r="C1089" s="126"/>
      <c r="D1089" s="126"/>
      <c r="E1089" s="126"/>
      <c r="F1089" s="126"/>
      <c r="G1089" s="126"/>
      <c r="H1089" s="126"/>
      <c r="I1089" s="103"/>
      <c r="J1089" s="103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05"/>
      <c r="AG1089" s="105"/>
      <c r="AH1089" s="105"/>
      <c r="AI1089" s="105"/>
      <c r="AJ1089" s="105"/>
      <c r="AK1089" s="105"/>
      <c r="AL1089" s="105"/>
      <c r="AM1089" s="105"/>
      <c r="AN1089" s="105"/>
      <c r="AO1089" s="105"/>
      <c r="AP1089" s="105"/>
      <c r="AQ1089" s="105"/>
      <c r="AR1089" s="105"/>
      <c r="AS1089" s="105"/>
      <c r="AT1089" s="105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  <c r="BT1089" s="105"/>
      <c r="BU1089" s="105"/>
      <c r="BV1089" s="105"/>
      <c r="BW1089" s="105"/>
      <c r="BX1089" s="105"/>
      <c r="BY1089" s="105"/>
      <c r="BZ1089" s="105"/>
      <c r="CA1089" s="105"/>
      <c r="CB1089" s="105"/>
      <c r="CC1089" s="105"/>
      <c r="CD1089" s="105"/>
      <c r="CE1089" s="105"/>
      <c r="CF1089" s="105"/>
      <c r="CG1089" s="105"/>
      <c r="CH1089" s="105"/>
      <c r="CI1089" s="105"/>
    </row>
    <row r="1090" spans="1:87" s="125" customFormat="1" x14ac:dyDescent="0.25">
      <c r="A1090" s="126"/>
      <c r="B1090" s="126"/>
      <c r="C1090" s="126"/>
      <c r="D1090" s="126"/>
      <c r="E1090" s="126"/>
      <c r="F1090" s="126"/>
      <c r="G1090" s="126"/>
      <c r="H1090" s="126"/>
      <c r="I1090" s="103"/>
      <c r="J1090" s="103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05"/>
      <c r="AG1090" s="105"/>
      <c r="AH1090" s="105"/>
      <c r="AI1090" s="105"/>
      <c r="AJ1090" s="105"/>
      <c r="AK1090" s="105"/>
      <c r="AL1090" s="105"/>
      <c r="AM1090" s="105"/>
      <c r="AN1090" s="105"/>
      <c r="AO1090" s="105"/>
      <c r="AP1090" s="105"/>
      <c r="AQ1090" s="105"/>
      <c r="AR1090" s="105"/>
      <c r="AS1090" s="105"/>
      <c r="AT1090" s="105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  <c r="BT1090" s="105"/>
      <c r="BU1090" s="105"/>
      <c r="BV1090" s="105"/>
      <c r="BW1090" s="105"/>
      <c r="BX1090" s="105"/>
      <c r="BY1090" s="105"/>
      <c r="BZ1090" s="105"/>
      <c r="CA1090" s="105"/>
      <c r="CB1090" s="105"/>
      <c r="CC1090" s="105"/>
      <c r="CD1090" s="105"/>
      <c r="CE1090" s="105"/>
      <c r="CF1090" s="105"/>
      <c r="CG1090" s="105"/>
      <c r="CH1090" s="105"/>
      <c r="CI1090" s="105"/>
    </row>
    <row r="1091" spans="1:87" s="125" customFormat="1" x14ac:dyDescent="0.25">
      <c r="A1091" s="126"/>
      <c r="B1091" s="126"/>
      <c r="C1091" s="126"/>
      <c r="D1091" s="126"/>
      <c r="E1091" s="126"/>
      <c r="F1091" s="126"/>
      <c r="G1091" s="126"/>
      <c r="H1091" s="126"/>
      <c r="I1091" s="103"/>
      <c r="J1091" s="103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05"/>
      <c r="AG1091" s="105"/>
      <c r="AH1091" s="105"/>
      <c r="AI1091" s="105"/>
      <c r="AJ1091" s="105"/>
      <c r="AK1091" s="105"/>
      <c r="AL1091" s="105"/>
      <c r="AM1091" s="105"/>
      <c r="AN1091" s="105"/>
      <c r="AO1091" s="105"/>
      <c r="AP1091" s="105"/>
      <c r="AQ1091" s="105"/>
      <c r="AR1091" s="105"/>
      <c r="AS1091" s="105"/>
      <c r="AT1091" s="105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  <c r="BT1091" s="105"/>
      <c r="BU1091" s="105"/>
      <c r="BV1091" s="105"/>
      <c r="BW1091" s="105"/>
      <c r="BX1091" s="105"/>
      <c r="BY1091" s="105"/>
      <c r="BZ1091" s="105"/>
      <c r="CA1091" s="105"/>
      <c r="CB1091" s="105"/>
      <c r="CC1091" s="105"/>
      <c r="CD1091" s="105"/>
      <c r="CE1091" s="105"/>
      <c r="CF1091" s="105"/>
      <c r="CG1091" s="105"/>
      <c r="CH1091" s="105"/>
      <c r="CI1091" s="105"/>
    </row>
    <row r="1092" spans="1:87" s="125" customFormat="1" x14ac:dyDescent="0.25">
      <c r="A1092" s="126"/>
      <c r="B1092" s="126"/>
      <c r="C1092" s="126"/>
      <c r="D1092" s="126"/>
      <c r="E1092" s="126"/>
      <c r="F1092" s="126"/>
      <c r="G1092" s="126"/>
      <c r="H1092" s="126"/>
      <c r="I1092" s="103"/>
      <c r="J1092" s="103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05"/>
      <c r="AG1092" s="105"/>
      <c r="AH1092" s="105"/>
      <c r="AI1092" s="105"/>
      <c r="AJ1092" s="105"/>
      <c r="AK1092" s="105"/>
      <c r="AL1092" s="105"/>
      <c r="AM1092" s="105"/>
      <c r="AN1092" s="105"/>
      <c r="AO1092" s="105"/>
      <c r="AP1092" s="105"/>
      <c r="AQ1092" s="105"/>
      <c r="AR1092" s="105"/>
      <c r="AS1092" s="105"/>
      <c r="AT1092" s="105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  <c r="BT1092" s="105"/>
      <c r="BU1092" s="105"/>
      <c r="BV1092" s="105"/>
      <c r="BW1092" s="105"/>
      <c r="BX1092" s="105"/>
      <c r="BY1092" s="105"/>
      <c r="BZ1092" s="105"/>
      <c r="CA1092" s="105"/>
      <c r="CB1092" s="105"/>
      <c r="CC1092" s="105"/>
      <c r="CD1092" s="105"/>
      <c r="CE1092" s="105"/>
      <c r="CF1092" s="105"/>
      <c r="CG1092" s="105"/>
      <c r="CH1092" s="105"/>
      <c r="CI1092" s="105"/>
    </row>
    <row r="1093" spans="1:87" s="125" customFormat="1" x14ac:dyDescent="0.25">
      <c r="A1093" s="126"/>
      <c r="B1093" s="126"/>
      <c r="C1093" s="126"/>
      <c r="D1093" s="126"/>
      <c r="E1093" s="126"/>
      <c r="F1093" s="126"/>
      <c r="G1093" s="126"/>
      <c r="H1093" s="126"/>
      <c r="I1093" s="103"/>
      <c r="J1093" s="103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  <c r="AF1093" s="105"/>
      <c r="AG1093" s="105"/>
      <c r="AH1093" s="105"/>
      <c r="AI1093" s="105"/>
      <c r="AJ1093" s="105"/>
      <c r="AK1093" s="105"/>
      <c r="AL1093" s="105"/>
      <c r="AM1093" s="105"/>
      <c r="AN1093" s="105"/>
      <c r="AO1093" s="105"/>
      <c r="AP1093" s="105"/>
      <c r="AQ1093" s="105"/>
      <c r="AR1093" s="105"/>
      <c r="AS1093" s="105"/>
      <c r="AT1093" s="105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  <c r="BT1093" s="105"/>
      <c r="BU1093" s="105"/>
      <c r="BV1093" s="105"/>
      <c r="BW1093" s="105"/>
      <c r="BX1093" s="105"/>
      <c r="BY1093" s="105"/>
      <c r="BZ1093" s="105"/>
      <c r="CA1093" s="105"/>
      <c r="CB1093" s="105"/>
      <c r="CC1093" s="105"/>
      <c r="CD1093" s="105"/>
      <c r="CE1093" s="105"/>
      <c r="CF1093" s="105"/>
      <c r="CG1093" s="105"/>
      <c r="CH1093" s="105"/>
      <c r="CI1093" s="105"/>
    </row>
    <row r="1094" spans="1:87" s="125" customFormat="1" x14ac:dyDescent="0.25">
      <c r="A1094" s="126"/>
      <c r="B1094" s="126"/>
      <c r="C1094" s="126"/>
      <c r="D1094" s="126"/>
      <c r="E1094" s="126"/>
      <c r="F1094" s="126"/>
      <c r="G1094" s="126"/>
      <c r="H1094" s="126"/>
      <c r="I1094" s="103"/>
      <c r="J1094" s="103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  <c r="AF1094" s="105"/>
      <c r="AG1094" s="105"/>
      <c r="AH1094" s="105"/>
      <c r="AI1094" s="105"/>
      <c r="AJ1094" s="105"/>
      <c r="AK1094" s="105"/>
      <c r="AL1094" s="105"/>
      <c r="AM1094" s="105"/>
      <c r="AN1094" s="105"/>
      <c r="AO1094" s="105"/>
      <c r="AP1094" s="105"/>
      <c r="AQ1094" s="105"/>
      <c r="AR1094" s="105"/>
      <c r="AS1094" s="105"/>
      <c r="AT1094" s="105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  <c r="BT1094" s="105"/>
      <c r="BU1094" s="105"/>
      <c r="BV1094" s="105"/>
      <c r="BW1094" s="105"/>
      <c r="BX1094" s="105"/>
      <c r="BY1094" s="105"/>
      <c r="BZ1094" s="105"/>
      <c r="CA1094" s="105"/>
      <c r="CB1094" s="105"/>
      <c r="CC1094" s="105"/>
      <c r="CD1094" s="105"/>
      <c r="CE1094" s="105"/>
      <c r="CF1094" s="105"/>
      <c r="CG1094" s="105"/>
      <c r="CH1094" s="105"/>
      <c r="CI1094" s="105"/>
    </row>
    <row r="1095" spans="1:87" s="125" customFormat="1" x14ac:dyDescent="0.25">
      <c r="A1095" s="126"/>
      <c r="B1095" s="126"/>
      <c r="C1095" s="126"/>
      <c r="D1095" s="126"/>
      <c r="E1095" s="126"/>
      <c r="F1095" s="126"/>
      <c r="G1095" s="126"/>
      <c r="H1095" s="126"/>
      <c r="I1095" s="103"/>
      <c r="J1095" s="103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  <c r="AF1095" s="105"/>
      <c r="AG1095" s="105"/>
      <c r="AH1095" s="105"/>
      <c r="AI1095" s="105"/>
      <c r="AJ1095" s="105"/>
      <c r="AK1095" s="105"/>
      <c r="AL1095" s="105"/>
      <c r="AM1095" s="105"/>
      <c r="AN1095" s="105"/>
      <c r="AO1095" s="105"/>
      <c r="AP1095" s="105"/>
      <c r="AQ1095" s="105"/>
      <c r="AR1095" s="105"/>
      <c r="AS1095" s="105"/>
      <c r="AT1095" s="105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  <c r="BT1095" s="105"/>
      <c r="BU1095" s="105"/>
      <c r="BV1095" s="105"/>
      <c r="BW1095" s="105"/>
      <c r="BX1095" s="105"/>
      <c r="BY1095" s="105"/>
      <c r="BZ1095" s="105"/>
      <c r="CA1095" s="105"/>
      <c r="CB1095" s="105"/>
      <c r="CC1095" s="105"/>
      <c r="CD1095" s="105"/>
      <c r="CE1095" s="105"/>
      <c r="CF1095" s="105"/>
      <c r="CG1095" s="105"/>
      <c r="CH1095" s="105"/>
      <c r="CI1095" s="105"/>
    </row>
    <row r="1096" spans="1:87" s="125" customFormat="1" x14ac:dyDescent="0.25">
      <c r="A1096" s="126"/>
      <c r="B1096" s="126"/>
      <c r="C1096" s="126"/>
      <c r="D1096" s="126"/>
      <c r="E1096" s="126"/>
      <c r="F1096" s="126"/>
      <c r="G1096" s="126"/>
      <c r="H1096" s="126"/>
      <c r="I1096" s="103"/>
      <c r="J1096" s="103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  <c r="AF1096" s="105"/>
      <c r="AG1096" s="105"/>
      <c r="AH1096" s="105"/>
      <c r="AI1096" s="105"/>
      <c r="AJ1096" s="105"/>
      <c r="AK1096" s="105"/>
      <c r="AL1096" s="105"/>
      <c r="AM1096" s="105"/>
      <c r="AN1096" s="105"/>
      <c r="AO1096" s="105"/>
      <c r="AP1096" s="105"/>
      <c r="AQ1096" s="105"/>
      <c r="AR1096" s="105"/>
      <c r="AS1096" s="105"/>
      <c r="AT1096" s="105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  <c r="BT1096" s="105"/>
      <c r="BU1096" s="105"/>
      <c r="BV1096" s="105"/>
      <c r="BW1096" s="105"/>
      <c r="BX1096" s="105"/>
      <c r="BY1096" s="105"/>
      <c r="BZ1096" s="105"/>
      <c r="CA1096" s="105"/>
      <c r="CB1096" s="105"/>
      <c r="CC1096" s="105"/>
      <c r="CD1096" s="105"/>
      <c r="CE1096" s="105"/>
      <c r="CF1096" s="105"/>
      <c r="CG1096" s="105"/>
      <c r="CH1096" s="105"/>
      <c r="CI1096" s="105"/>
    </row>
    <row r="1097" spans="1:87" s="125" customFormat="1" x14ac:dyDescent="0.25">
      <c r="A1097" s="126"/>
      <c r="B1097" s="126"/>
      <c r="C1097" s="126"/>
      <c r="D1097" s="126"/>
      <c r="E1097" s="126"/>
      <c r="F1097" s="126"/>
      <c r="G1097" s="126"/>
      <c r="H1097" s="126"/>
      <c r="I1097" s="103"/>
      <c r="J1097" s="103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  <c r="AF1097" s="105"/>
      <c r="AG1097" s="105"/>
      <c r="AH1097" s="105"/>
      <c r="AI1097" s="105"/>
      <c r="AJ1097" s="105"/>
      <c r="AK1097" s="105"/>
      <c r="AL1097" s="105"/>
      <c r="AM1097" s="105"/>
      <c r="AN1097" s="105"/>
      <c r="AO1097" s="105"/>
      <c r="AP1097" s="105"/>
      <c r="AQ1097" s="105"/>
      <c r="AR1097" s="105"/>
      <c r="AS1097" s="105"/>
      <c r="AT1097" s="105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  <c r="BT1097" s="105"/>
      <c r="BU1097" s="105"/>
      <c r="BV1097" s="105"/>
      <c r="BW1097" s="105"/>
      <c r="BX1097" s="105"/>
      <c r="BY1097" s="105"/>
      <c r="BZ1097" s="105"/>
      <c r="CA1097" s="105"/>
      <c r="CB1097" s="105"/>
      <c r="CC1097" s="105"/>
      <c r="CD1097" s="105"/>
      <c r="CE1097" s="105"/>
      <c r="CF1097" s="105"/>
      <c r="CG1097" s="105"/>
      <c r="CH1097" s="105"/>
      <c r="CI1097" s="105"/>
    </row>
    <row r="1098" spans="1:87" s="125" customFormat="1" x14ac:dyDescent="0.25">
      <c r="A1098" s="126"/>
      <c r="B1098" s="126"/>
      <c r="C1098" s="126"/>
      <c r="D1098" s="126"/>
      <c r="E1098" s="126"/>
      <c r="F1098" s="126"/>
      <c r="G1098" s="126"/>
      <c r="H1098" s="126"/>
      <c r="I1098" s="103"/>
      <c r="J1098" s="103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  <c r="AF1098" s="105"/>
      <c r="AG1098" s="105"/>
      <c r="AH1098" s="105"/>
      <c r="AI1098" s="105"/>
      <c r="AJ1098" s="105"/>
      <c r="AK1098" s="105"/>
      <c r="AL1098" s="105"/>
      <c r="AM1098" s="105"/>
      <c r="AN1098" s="105"/>
      <c r="AO1098" s="105"/>
      <c r="AP1098" s="105"/>
      <c r="AQ1098" s="105"/>
      <c r="AR1098" s="105"/>
      <c r="AS1098" s="105"/>
      <c r="AT1098" s="105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  <c r="BT1098" s="105"/>
      <c r="BU1098" s="105"/>
      <c r="BV1098" s="105"/>
      <c r="BW1098" s="105"/>
      <c r="BX1098" s="105"/>
      <c r="BY1098" s="105"/>
      <c r="BZ1098" s="105"/>
      <c r="CA1098" s="105"/>
      <c r="CB1098" s="105"/>
      <c r="CC1098" s="105"/>
      <c r="CD1098" s="105"/>
      <c r="CE1098" s="105"/>
      <c r="CF1098" s="105"/>
      <c r="CG1098" s="105"/>
      <c r="CH1098" s="105"/>
      <c r="CI1098" s="105"/>
    </row>
    <row r="1099" spans="1:87" s="125" customFormat="1" x14ac:dyDescent="0.25">
      <c r="A1099" s="126"/>
      <c r="B1099" s="126"/>
      <c r="C1099" s="126"/>
      <c r="D1099" s="126"/>
      <c r="E1099" s="126"/>
      <c r="F1099" s="126"/>
      <c r="G1099" s="126"/>
      <c r="H1099" s="126"/>
      <c r="I1099" s="103"/>
      <c r="J1099" s="103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  <c r="AF1099" s="105"/>
      <c r="AG1099" s="105"/>
      <c r="AH1099" s="105"/>
      <c r="AI1099" s="105"/>
      <c r="AJ1099" s="105"/>
      <c r="AK1099" s="105"/>
      <c r="AL1099" s="105"/>
      <c r="AM1099" s="105"/>
      <c r="AN1099" s="105"/>
      <c r="AO1099" s="105"/>
      <c r="AP1099" s="105"/>
      <c r="AQ1099" s="105"/>
      <c r="AR1099" s="105"/>
      <c r="AS1099" s="105"/>
      <c r="AT1099" s="105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  <c r="BT1099" s="105"/>
      <c r="BU1099" s="105"/>
      <c r="BV1099" s="105"/>
      <c r="BW1099" s="105"/>
      <c r="BX1099" s="105"/>
      <c r="BY1099" s="105"/>
      <c r="BZ1099" s="105"/>
      <c r="CA1099" s="105"/>
      <c r="CB1099" s="105"/>
      <c r="CC1099" s="105"/>
      <c r="CD1099" s="105"/>
      <c r="CE1099" s="105"/>
      <c r="CF1099" s="105"/>
      <c r="CG1099" s="105"/>
      <c r="CH1099" s="105"/>
      <c r="CI1099" s="105"/>
    </row>
    <row r="1100" spans="1:87" s="125" customFormat="1" x14ac:dyDescent="0.25">
      <c r="A1100" s="126"/>
      <c r="B1100" s="126"/>
      <c r="C1100" s="126"/>
      <c r="D1100" s="126"/>
      <c r="E1100" s="126"/>
      <c r="F1100" s="126"/>
      <c r="G1100" s="126"/>
      <c r="H1100" s="126"/>
      <c r="I1100" s="103"/>
      <c r="J1100" s="103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  <c r="AF1100" s="105"/>
      <c r="AG1100" s="105"/>
      <c r="AH1100" s="105"/>
      <c r="AI1100" s="105"/>
      <c r="AJ1100" s="105"/>
      <c r="AK1100" s="105"/>
      <c r="AL1100" s="105"/>
      <c r="AM1100" s="105"/>
      <c r="AN1100" s="105"/>
      <c r="AO1100" s="105"/>
      <c r="AP1100" s="105"/>
      <c r="AQ1100" s="105"/>
      <c r="AR1100" s="105"/>
      <c r="AS1100" s="105"/>
      <c r="AT1100" s="105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  <c r="BT1100" s="105"/>
      <c r="BU1100" s="105"/>
      <c r="BV1100" s="105"/>
      <c r="BW1100" s="105"/>
      <c r="BX1100" s="105"/>
      <c r="BY1100" s="105"/>
      <c r="BZ1100" s="105"/>
      <c r="CA1100" s="105"/>
      <c r="CB1100" s="105"/>
      <c r="CC1100" s="105"/>
      <c r="CD1100" s="105"/>
      <c r="CE1100" s="105"/>
      <c r="CF1100" s="105"/>
      <c r="CG1100" s="105"/>
      <c r="CH1100" s="105"/>
      <c r="CI1100" s="105"/>
    </row>
    <row r="1101" spans="1:87" s="125" customFormat="1" x14ac:dyDescent="0.25">
      <c r="A1101" s="126"/>
      <c r="B1101" s="126"/>
      <c r="C1101" s="126"/>
      <c r="D1101" s="126"/>
      <c r="E1101" s="126"/>
      <c r="F1101" s="126"/>
      <c r="G1101" s="126"/>
      <c r="H1101" s="126"/>
      <c r="I1101" s="103"/>
      <c r="J1101" s="103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  <c r="AF1101" s="105"/>
      <c r="AG1101" s="105"/>
      <c r="AH1101" s="105"/>
      <c r="AI1101" s="105"/>
      <c r="AJ1101" s="105"/>
      <c r="AK1101" s="105"/>
      <c r="AL1101" s="105"/>
      <c r="AM1101" s="105"/>
      <c r="AN1101" s="105"/>
      <c r="AO1101" s="105"/>
      <c r="AP1101" s="105"/>
      <c r="AQ1101" s="105"/>
      <c r="AR1101" s="105"/>
      <c r="AS1101" s="105"/>
      <c r="AT1101" s="105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  <c r="BT1101" s="105"/>
      <c r="BU1101" s="105"/>
      <c r="BV1101" s="105"/>
      <c r="BW1101" s="105"/>
      <c r="BX1101" s="105"/>
      <c r="BY1101" s="105"/>
      <c r="BZ1101" s="105"/>
      <c r="CA1101" s="105"/>
      <c r="CB1101" s="105"/>
      <c r="CC1101" s="105"/>
      <c r="CD1101" s="105"/>
      <c r="CE1101" s="105"/>
      <c r="CF1101" s="105"/>
      <c r="CG1101" s="105"/>
      <c r="CH1101" s="105"/>
      <c r="CI1101" s="105"/>
    </row>
    <row r="1102" spans="1:87" s="125" customFormat="1" x14ac:dyDescent="0.25">
      <c r="A1102" s="126"/>
      <c r="B1102" s="126"/>
      <c r="C1102" s="126"/>
      <c r="D1102" s="126"/>
      <c r="E1102" s="126"/>
      <c r="F1102" s="126"/>
      <c r="G1102" s="126"/>
      <c r="H1102" s="126"/>
      <c r="I1102" s="103"/>
      <c r="J1102" s="103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  <c r="AF1102" s="105"/>
      <c r="AG1102" s="105"/>
      <c r="AH1102" s="105"/>
      <c r="AI1102" s="105"/>
      <c r="AJ1102" s="105"/>
      <c r="AK1102" s="105"/>
      <c r="AL1102" s="105"/>
      <c r="AM1102" s="105"/>
      <c r="AN1102" s="105"/>
      <c r="AO1102" s="105"/>
      <c r="AP1102" s="105"/>
      <c r="AQ1102" s="105"/>
      <c r="AR1102" s="105"/>
      <c r="AS1102" s="105"/>
      <c r="AT1102" s="105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  <c r="BT1102" s="105"/>
      <c r="BU1102" s="105"/>
      <c r="BV1102" s="105"/>
      <c r="BW1102" s="105"/>
      <c r="BX1102" s="105"/>
      <c r="BY1102" s="105"/>
      <c r="BZ1102" s="105"/>
      <c r="CA1102" s="105"/>
      <c r="CB1102" s="105"/>
      <c r="CC1102" s="105"/>
      <c r="CD1102" s="105"/>
      <c r="CE1102" s="105"/>
      <c r="CF1102" s="105"/>
      <c r="CG1102" s="105"/>
      <c r="CH1102" s="105"/>
      <c r="CI1102" s="105"/>
    </row>
    <row r="1103" spans="1:87" s="125" customFormat="1" x14ac:dyDescent="0.25">
      <c r="A1103" s="126"/>
      <c r="B1103" s="126"/>
      <c r="C1103" s="126"/>
      <c r="D1103" s="126"/>
      <c r="E1103" s="126"/>
      <c r="F1103" s="126"/>
      <c r="G1103" s="126"/>
      <c r="H1103" s="126"/>
      <c r="I1103" s="103"/>
      <c r="J1103" s="103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  <c r="AF1103" s="105"/>
      <c r="AG1103" s="105"/>
      <c r="AH1103" s="105"/>
      <c r="AI1103" s="105"/>
      <c r="AJ1103" s="105"/>
      <c r="AK1103" s="105"/>
      <c r="AL1103" s="105"/>
      <c r="AM1103" s="105"/>
      <c r="AN1103" s="105"/>
      <c r="AO1103" s="105"/>
      <c r="AP1103" s="105"/>
      <c r="AQ1103" s="105"/>
      <c r="AR1103" s="105"/>
      <c r="AS1103" s="105"/>
      <c r="AT1103" s="105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  <c r="BT1103" s="105"/>
      <c r="BU1103" s="105"/>
      <c r="BV1103" s="105"/>
      <c r="BW1103" s="105"/>
      <c r="BX1103" s="105"/>
      <c r="BY1103" s="105"/>
      <c r="BZ1103" s="105"/>
      <c r="CA1103" s="105"/>
      <c r="CB1103" s="105"/>
      <c r="CC1103" s="105"/>
      <c r="CD1103" s="105"/>
      <c r="CE1103" s="105"/>
      <c r="CF1103" s="105"/>
      <c r="CG1103" s="105"/>
      <c r="CH1103" s="105"/>
      <c r="CI1103" s="105"/>
    </row>
    <row r="1104" spans="1:87" s="125" customFormat="1" x14ac:dyDescent="0.25">
      <c r="A1104" s="126"/>
      <c r="B1104" s="126"/>
      <c r="C1104" s="126"/>
      <c r="D1104" s="126"/>
      <c r="E1104" s="126"/>
      <c r="F1104" s="126"/>
      <c r="G1104" s="126"/>
      <c r="H1104" s="126"/>
      <c r="I1104" s="103"/>
      <c r="J1104" s="103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  <c r="AF1104" s="105"/>
      <c r="AG1104" s="105"/>
      <c r="AH1104" s="105"/>
      <c r="AI1104" s="105"/>
      <c r="AJ1104" s="105"/>
      <c r="AK1104" s="105"/>
      <c r="AL1104" s="105"/>
      <c r="AM1104" s="105"/>
      <c r="AN1104" s="105"/>
      <c r="AO1104" s="105"/>
      <c r="AP1104" s="105"/>
      <c r="AQ1104" s="105"/>
      <c r="AR1104" s="105"/>
      <c r="AS1104" s="105"/>
      <c r="AT1104" s="105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  <c r="BT1104" s="105"/>
      <c r="BU1104" s="105"/>
      <c r="BV1104" s="105"/>
      <c r="BW1104" s="105"/>
      <c r="BX1104" s="105"/>
      <c r="BY1104" s="105"/>
      <c r="BZ1104" s="105"/>
      <c r="CA1104" s="105"/>
      <c r="CB1104" s="105"/>
      <c r="CC1104" s="105"/>
      <c r="CD1104" s="105"/>
      <c r="CE1104" s="105"/>
      <c r="CF1104" s="105"/>
      <c r="CG1104" s="105"/>
      <c r="CH1104" s="105"/>
      <c r="CI1104" s="105"/>
    </row>
    <row r="1105" spans="1:87" s="125" customFormat="1" x14ac:dyDescent="0.25">
      <c r="A1105" s="126"/>
      <c r="B1105" s="126"/>
      <c r="C1105" s="126"/>
      <c r="D1105" s="126"/>
      <c r="E1105" s="126"/>
      <c r="F1105" s="126"/>
      <c r="G1105" s="126"/>
      <c r="H1105" s="126"/>
      <c r="I1105" s="103"/>
      <c r="J1105" s="103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  <c r="AF1105" s="105"/>
      <c r="AG1105" s="105"/>
      <c r="AH1105" s="105"/>
      <c r="AI1105" s="105"/>
      <c r="AJ1105" s="105"/>
      <c r="AK1105" s="105"/>
      <c r="AL1105" s="105"/>
      <c r="AM1105" s="105"/>
      <c r="AN1105" s="105"/>
      <c r="AO1105" s="105"/>
      <c r="AP1105" s="105"/>
      <c r="AQ1105" s="105"/>
      <c r="AR1105" s="105"/>
      <c r="AS1105" s="105"/>
      <c r="AT1105" s="105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  <c r="BT1105" s="105"/>
      <c r="BU1105" s="105"/>
      <c r="BV1105" s="105"/>
      <c r="BW1105" s="105"/>
      <c r="BX1105" s="105"/>
      <c r="BY1105" s="105"/>
      <c r="BZ1105" s="105"/>
      <c r="CA1105" s="105"/>
      <c r="CB1105" s="105"/>
      <c r="CC1105" s="105"/>
      <c r="CD1105" s="105"/>
      <c r="CE1105" s="105"/>
      <c r="CF1105" s="105"/>
      <c r="CG1105" s="105"/>
      <c r="CH1105" s="105"/>
      <c r="CI1105" s="105"/>
    </row>
    <row r="1106" spans="1:87" s="125" customFormat="1" x14ac:dyDescent="0.25">
      <c r="A1106" s="126"/>
      <c r="B1106" s="126"/>
      <c r="C1106" s="126"/>
      <c r="D1106" s="126"/>
      <c r="E1106" s="126"/>
      <c r="F1106" s="126"/>
      <c r="G1106" s="126"/>
      <c r="H1106" s="126"/>
      <c r="I1106" s="103"/>
      <c r="J1106" s="103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  <c r="AF1106" s="105"/>
      <c r="AG1106" s="105"/>
      <c r="AH1106" s="105"/>
      <c r="AI1106" s="105"/>
      <c r="AJ1106" s="105"/>
      <c r="AK1106" s="105"/>
      <c r="AL1106" s="105"/>
      <c r="AM1106" s="105"/>
      <c r="AN1106" s="105"/>
      <c r="AO1106" s="105"/>
      <c r="AP1106" s="105"/>
      <c r="AQ1106" s="105"/>
      <c r="AR1106" s="105"/>
      <c r="AS1106" s="105"/>
      <c r="AT1106" s="105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  <c r="BT1106" s="105"/>
      <c r="BU1106" s="105"/>
      <c r="BV1106" s="105"/>
      <c r="BW1106" s="105"/>
      <c r="BX1106" s="105"/>
      <c r="BY1106" s="105"/>
      <c r="BZ1106" s="105"/>
      <c r="CA1106" s="105"/>
      <c r="CB1106" s="105"/>
      <c r="CC1106" s="105"/>
      <c r="CD1106" s="105"/>
      <c r="CE1106" s="105"/>
      <c r="CF1106" s="105"/>
      <c r="CG1106" s="105"/>
      <c r="CH1106" s="105"/>
      <c r="CI1106" s="105"/>
    </row>
    <row r="1107" spans="1:87" s="125" customFormat="1" x14ac:dyDescent="0.25">
      <c r="A1107" s="126"/>
      <c r="B1107" s="126"/>
      <c r="C1107" s="126"/>
      <c r="D1107" s="126"/>
      <c r="E1107" s="126"/>
      <c r="F1107" s="126"/>
      <c r="G1107" s="126"/>
      <c r="H1107" s="126"/>
      <c r="I1107" s="103"/>
      <c r="J1107" s="103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  <c r="BT1107" s="105"/>
      <c r="BU1107" s="105"/>
      <c r="BV1107" s="105"/>
      <c r="BW1107" s="105"/>
      <c r="BX1107" s="105"/>
      <c r="BY1107" s="105"/>
      <c r="BZ1107" s="105"/>
      <c r="CA1107" s="105"/>
      <c r="CB1107" s="105"/>
      <c r="CC1107" s="105"/>
      <c r="CD1107" s="105"/>
      <c r="CE1107" s="105"/>
      <c r="CF1107" s="105"/>
      <c r="CG1107" s="105"/>
      <c r="CH1107" s="105"/>
      <c r="CI1107" s="105"/>
    </row>
    <row r="1108" spans="1:87" s="125" customFormat="1" x14ac:dyDescent="0.25">
      <c r="A1108" s="126"/>
      <c r="B1108" s="126"/>
      <c r="C1108" s="126"/>
      <c r="D1108" s="126"/>
      <c r="E1108" s="126"/>
      <c r="F1108" s="124"/>
      <c r="G1108" s="124"/>
      <c r="H1108" s="124"/>
      <c r="I1108" s="103"/>
      <c r="J1108" s="103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  <c r="AF1108" s="105"/>
      <c r="AG1108" s="105"/>
      <c r="AH1108" s="105"/>
      <c r="AI1108" s="105"/>
      <c r="AJ1108" s="105"/>
      <c r="AK1108" s="105"/>
      <c r="AL1108" s="105"/>
      <c r="AM1108" s="105"/>
      <c r="AN1108" s="105"/>
      <c r="AO1108" s="105"/>
      <c r="AP1108" s="105"/>
      <c r="AQ1108" s="105"/>
      <c r="AR1108" s="105"/>
      <c r="AS1108" s="105"/>
      <c r="AT1108" s="105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  <c r="BT1108" s="105"/>
      <c r="BU1108" s="105"/>
      <c r="BV1108" s="105"/>
      <c r="BW1108" s="105"/>
      <c r="BX1108" s="105"/>
      <c r="BY1108" s="105"/>
      <c r="BZ1108" s="105"/>
      <c r="CA1108" s="105"/>
      <c r="CB1108" s="105"/>
      <c r="CC1108" s="105"/>
      <c r="CD1108" s="105"/>
      <c r="CE1108" s="105"/>
      <c r="CF1108" s="105"/>
      <c r="CG1108" s="105"/>
      <c r="CH1108" s="105"/>
      <c r="CI1108" s="105"/>
    </row>
    <row r="1109" spans="1:87" s="125" customFormat="1" x14ac:dyDescent="0.25">
      <c r="A1109" s="126"/>
      <c r="B1109" s="126"/>
      <c r="C1109" s="126"/>
      <c r="D1109" s="126"/>
      <c r="E1109" s="126"/>
      <c r="F1109" s="126"/>
      <c r="G1109" s="126"/>
      <c r="H1109" s="126"/>
      <c r="I1109" s="103"/>
      <c r="J1109" s="103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  <c r="AF1109" s="105"/>
      <c r="AG1109" s="105"/>
      <c r="AH1109" s="105"/>
      <c r="AI1109" s="105"/>
      <c r="AJ1109" s="105"/>
      <c r="AK1109" s="105"/>
      <c r="AL1109" s="105"/>
      <c r="AM1109" s="105"/>
      <c r="AN1109" s="105"/>
      <c r="AO1109" s="105"/>
      <c r="AP1109" s="105"/>
      <c r="AQ1109" s="105"/>
      <c r="AR1109" s="105"/>
      <c r="AS1109" s="105"/>
      <c r="AT1109" s="105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  <c r="BT1109" s="105"/>
      <c r="BU1109" s="105"/>
      <c r="BV1109" s="105"/>
      <c r="BW1109" s="105"/>
      <c r="BX1109" s="105"/>
      <c r="BY1109" s="105"/>
      <c r="BZ1109" s="105"/>
      <c r="CA1109" s="105"/>
      <c r="CB1109" s="105"/>
      <c r="CC1109" s="105"/>
      <c r="CD1109" s="105"/>
      <c r="CE1109" s="105"/>
      <c r="CF1109" s="105"/>
      <c r="CG1109" s="105"/>
      <c r="CH1109" s="105"/>
      <c r="CI1109" s="105"/>
    </row>
    <row r="1110" spans="1:87" s="125" customFormat="1" x14ac:dyDescent="0.25">
      <c r="A1110" s="124"/>
      <c r="B1110" s="124"/>
      <c r="C1110" s="124"/>
      <c r="D1110" s="124"/>
      <c r="E1110" s="124"/>
      <c r="F1110" s="126"/>
      <c r="G1110" s="126"/>
      <c r="H1110" s="126"/>
      <c r="I1110" s="103"/>
      <c r="J1110" s="103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  <c r="AF1110" s="105"/>
      <c r="AG1110" s="105"/>
      <c r="AH1110" s="105"/>
      <c r="AI1110" s="105"/>
      <c r="AJ1110" s="105"/>
      <c r="AK1110" s="105"/>
      <c r="AL1110" s="105"/>
      <c r="AM1110" s="105"/>
      <c r="AN1110" s="105"/>
      <c r="AO1110" s="105"/>
      <c r="AP1110" s="105"/>
      <c r="AQ1110" s="105"/>
      <c r="AR1110" s="105"/>
      <c r="AS1110" s="105"/>
      <c r="AT1110" s="105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  <c r="BT1110" s="105"/>
      <c r="BU1110" s="105"/>
      <c r="BV1110" s="105"/>
      <c r="BW1110" s="105"/>
      <c r="BX1110" s="105"/>
      <c r="BY1110" s="105"/>
      <c r="BZ1110" s="105"/>
      <c r="CA1110" s="105"/>
      <c r="CB1110" s="105"/>
      <c r="CC1110" s="105"/>
      <c r="CD1110" s="105"/>
      <c r="CE1110" s="105"/>
      <c r="CF1110" s="105"/>
      <c r="CG1110" s="105"/>
      <c r="CH1110" s="105"/>
      <c r="CI1110" s="105"/>
    </row>
    <row r="1111" spans="1:87" s="125" customFormat="1" x14ac:dyDescent="0.25">
      <c r="A1111" s="126"/>
      <c r="B1111" s="126"/>
      <c r="C1111" s="126"/>
      <c r="D1111" s="126"/>
      <c r="E1111" s="126"/>
      <c r="F1111" s="124"/>
      <c r="G1111" s="124"/>
      <c r="H1111" s="124"/>
      <c r="I1111" s="103"/>
      <c r="J1111" s="103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  <c r="AF1111" s="105"/>
      <c r="AG1111" s="105"/>
      <c r="AH1111" s="105"/>
      <c r="AI1111" s="105"/>
      <c r="AJ1111" s="105"/>
      <c r="AK1111" s="105"/>
      <c r="AL1111" s="105"/>
      <c r="AM1111" s="105"/>
      <c r="AN1111" s="105"/>
      <c r="AO1111" s="105"/>
      <c r="AP1111" s="105"/>
      <c r="AQ1111" s="105"/>
      <c r="AR1111" s="105"/>
      <c r="AS1111" s="105"/>
      <c r="AT1111" s="105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  <c r="BT1111" s="105"/>
      <c r="BU1111" s="105"/>
      <c r="BV1111" s="105"/>
      <c r="BW1111" s="105"/>
      <c r="BX1111" s="105"/>
      <c r="BY1111" s="105"/>
      <c r="BZ1111" s="105"/>
      <c r="CA1111" s="105"/>
      <c r="CB1111" s="105"/>
      <c r="CC1111" s="105"/>
      <c r="CD1111" s="105"/>
      <c r="CE1111" s="105"/>
      <c r="CF1111" s="105"/>
      <c r="CG1111" s="105"/>
      <c r="CH1111" s="105"/>
      <c r="CI1111" s="105"/>
    </row>
    <row r="1112" spans="1:87" s="125" customFormat="1" x14ac:dyDescent="0.25">
      <c r="A1112" s="126"/>
      <c r="B1112" s="126"/>
      <c r="C1112" s="126"/>
      <c r="D1112" s="126"/>
      <c r="E1112" s="126"/>
      <c r="F1112" s="126"/>
      <c r="G1112" s="126"/>
      <c r="H1112" s="126"/>
      <c r="I1112" s="103"/>
      <c r="J1112" s="103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  <c r="BT1112" s="105"/>
      <c r="BU1112" s="105"/>
      <c r="BV1112" s="105"/>
      <c r="BW1112" s="105"/>
      <c r="BX1112" s="105"/>
      <c r="BY1112" s="105"/>
      <c r="BZ1112" s="105"/>
      <c r="CA1112" s="105"/>
      <c r="CB1112" s="105"/>
      <c r="CC1112" s="105"/>
      <c r="CD1112" s="105"/>
      <c r="CE1112" s="105"/>
      <c r="CF1112" s="105"/>
      <c r="CG1112" s="105"/>
      <c r="CH1112" s="105"/>
      <c r="CI1112" s="105"/>
    </row>
    <row r="1113" spans="1:87" s="125" customFormat="1" x14ac:dyDescent="0.25">
      <c r="A1113" s="124"/>
      <c r="B1113" s="124"/>
      <c r="C1113" s="124"/>
      <c r="D1113" s="124"/>
      <c r="E1113" s="124"/>
      <c r="F1113" s="126"/>
      <c r="G1113" s="126"/>
      <c r="H1113" s="126"/>
      <c r="I1113" s="103"/>
      <c r="J1113" s="103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  <c r="AF1113" s="105"/>
      <c r="AG1113" s="105"/>
      <c r="AH1113" s="105"/>
      <c r="AI1113" s="105"/>
      <c r="AJ1113" s="105"/>
      <c r="AK1113" s="105"/>
      <c r="AL1113" s="105"/>
      <c r="AM1113" s="105"/>
      <c r="AN1113" s="105"/>
      <c r="AO1113" s="105"/>
      <c r="AP1113" s="105"/>
      <c r="AQ1113" s="105"/>
      <c r="AR1113" s="105"/>
      <c r="AS1113" s="105"/>
      <c r="AT1113" s="105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  <c r="BT1113" s="105"/>
      <c r="BU1113" s="105"/>
      <c r="BV1113" s="105"/>
      <c r="BW1113" s="105"/>
      <c r="BX1113" s="105"/>
      <c r="BY1113" s="105"/>
      <c r="BZ1113" s="105"/>
      <c r="CA1113" s="105"/>
      <c r="CB1113" s="105"/>
      <c r="CC1113" s="105"/>
      <c r="CD1113" s="105"/>
      <c r="CE1113" s="105"/>
      <c r="CF1113" s="105"/>
      <c r="CG1113" s="105"/>
      <c r="CH1113" s="105"/>
      <c r="CI1113" s="105"/>
    </row>
    <row r="1114" spans="1:87" s="125" customFormat="1" x14ac:dyDescent="0.25">
      <c r="A1114" s="126"/>
      <c r="B1114" s="126"/>
      <c r="C1114" s="126"/>
      <c r="D1114" s="126"/>
      <c r="E1114" s="126"/>
      <c r="F1114" s="126"/>
      <c r="G1114" s="126"/>
      <c r="H1114" s="126"/>
      <c r="I1114" s="103"/>
      <c r="J1114" s="103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  <c r="AF1114" s="105"/>
      <c r="AG1114" s="105"/>
      <c r="AH1114" s="105"/>
      <c r="AI1114" s="105"/>
      <c r="AJ1114" s="105"/>
      <c r="AK1114" s="105"/>
      <c r="AL1114" s="105"/>
      <c r="AM1114" s="105"/>
      <c r="AN1114" s="105"/>
      <c r="AO1114" s="105"/>
      <c r="AP1114" s="105"/>
      <c r="AQ1114" s="105"/>
      <c r="AR1114" s="105"/>
      <c r="AS1114" s="105"/>
      <c r="AT1114" s="105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  <c r="BT1114" s="105"/>
      <c r="BU1114" s="105"/>
      <c r="BV1114" s="105"/>
      <c r="BW1114" s="105"/>
      <c r="BX1114" s="105"/>
      <c r="BY1114" s="105"/>
      <c r="BZ1114" s="105"/>
      <c r="CA1114" s="105"/>
      <c r="CB1114" s="105"/>
      <c r="CC1114" s="105"/>
      <c r="CD1114" s="105"/>
      <c r="CE1114" s="105"/>
      <c r="CF1114" s="105"/>
      <c r="CG1114" s="105"/>
      <c r="CH1114" s="105"/>
      <c r="CI1114" s="105"/>
    </row>
    <row r="1115" spans="1:87" s="125" customFormat="1" x14ac:dyDescent="0.25">
      <c r="A1115" s="126"/>
      <c r="B1115" s="126"/>
      <c r="C1115" s="126"/>
      <c r="D1115" s="126"/>
      <c r="E1115" s="126"/>
      <c r="F1115" s="126"/>
      <c r="G1115" s="126"/>
      <c r="H1115" s="126"/>
      <c r="I1115" s="103"/>
      <c r="J1115" s="103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  <c r="AF1115" s="105"/>
      <c r="AG1115" s="105"/>
      <c r="AH1115" s="105"/>
      <c r="AI1115" s="105"/>
      <c r="AJ1115" s="105"/>
      <c r="AK1115" s="105"/>
      <c r="AL1115" s="105"/>
      <c r="AM1115" s="105"/>
      <c r="AN1115" s="105"/>
      <c r="AO1115" s="105"/>
      <c r="AP1115" s="105"/>
      <c r="AQ1115" s="105"/>
      <c r="AR1115" s="105"/>
      <c r="AS1115" s="105"/>
      <c r="AT1115" s="105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  <c r="BT1115" s="105"/>
      <c r="BU1115" s="105"/>
      <c r="BV1115" s="105"/>
      <c r="BW1115" s="105"/>
      <c r="BX1115" s="105"/>
      <c r="BY1115" s="105"/>
      <c r="BZ1115" s="105"/>
      <c r="CA1115" s="105"/>
      <c r="CB1115" s="105"/>
      <c r="CC1115" s="105"/>
      <c r="CD1115" s="105"/>
      <c r="CE1115" s="105"/>
      <c r="CF1115" s="105"/>
      <c r="CG1115" s="105"/>
      <c r="CH1115" s="105"/>
      <c r="CI1115" s="105"/>
    </row>
    <row r="1116" spans="1:87" s="125" customFormat="1" x14ac:dyDescent="0.25">
      <c r="A1116" s="126"/>
      <c r="B1116" s="126"/>
      <c r="C1116" s="126"/>
      <c r="D1116" s="126"/>
      <c r="E1116" s="126"/>
      <c r="F1116" s="126"/>
      <c r="G1116" s="126"/>
      <c r="H1116" s="126"/>
      <c r="I1116" s="103"/>
      <c r="J1116" s="103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5"/>
      <c r="AD1116" s="105"/>
      <c r="AE1116" s="105"/>
      <c r="AF1116" s="105"/>
      <c r="AG1116" s="105"/>
      <c r="AH1116" s="105"/>
      <c r="AI1116" s="105"/>
      <c r="AJ1116" s="105"/>
      <c r="AK1116" s="105"/>
      <c r="AL1116" s="105"/>
      <c r="AM1116" s="105"/>
      <c r="AN1116" s="105"/>
      <c r="AO1116" s="105"/>
      <c r="AP1116" s="105"/>
      <c r="AQ1116" s="105"/>
      <c r="AR1116" s="105"/>
      <c r="AS1116" s="105"/>
      <c r="AT1116" s="105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  <c r="BT1116" s="105"/>
      <c r="BU1116" s="105"/>
      <c r="BV1116" s="105"/>
      <c r="BW1116" s="105"/>
      <c r="BX1116" s="105"/>
      <c r="BY1116" s="105"/>
      <c r="BZ1116" s="105"/>
      <c r="CA1116" s="105"/>
      <c r="CB1116" s="105"/>
      <c r="CC1116" s="105"/>
      <c r="CD1116" s="105"/>
      <c r="CE1116" s="105"/>
      <c r="CF1116" s="105"/>
      <c r="CG1116" s="105"/>
      <c r="CH1116" s="105"/>
      <c r="CI1116" s="105"/>
    </row>
    <row r="1117" spans="1:87" s="125" customFormat="1" x14ac:dyDescent="0.25">
      <c r="A1117" s="126"/>
      <c r="B1117" s="126"/>
      <c r="C1117" s="126"/>
      <c r="D1117" s="126"/>
      <c r="E1117" s="126"/>
      <c r="F1117" s="126"/>
      <c r="G1117" s="126"/>
      <c r="H1117" s="126"/>
      <c r="I1117" s="103"/>
      <c r="J1117" s="103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  <c r="BT1117" s="105"/>
      <c r="BU1117" s="105"/>
      <c r="BV1117" s="105"/>
      <c r="BW1117" s="105"/>
      <c r="BX1117" s="105"/>
      <c r="BY1117" s="105"/>
      <c r="BZ1117" s="105"/>
      <c r="CA1117" s="105"/>
      <c r="CB1117" s="105"/>
      <c r="CC1117" s="105"/>
      <c r="CD1117" s="105"/>
      <c r="CE1117" s="105"/>
      <c r="CF1117" s="105"/>
      <c r="CG1117" s="105"/>
      <c r="CH1117" s="105"/>
      <c r="CI1117" s="105"/>
    </row>
    <row r="1118" spans="1:87" s="125" customFormat="1" x14ac:dyDescent="0.25">
      <c r="A1118" s="126"/>
      <c r="B1118" s="126"/>
      <c r="C1118" s="126"/>
      <c r="D1118" s="126"/>
      <c r="E1118" s="126"/>
      <c r="F1118" s="126"/>
      <c r="G1118" s="126"/>
      <c r="H1118" s="126"/>
      <c r="I1118" s="103"/>
      <c r="J1118" s="103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  <c r="AF1118" s="105"/>
      <c r="AG1118" s="105"/>
      <c r="AH1118" s="105"/>
      <c r="AI1118" s="105"/>
      <c r="AJ1118" s="105"/>
      <c r="AK1118" s="105"/>
      <c r="AL1118" s="105"/>
      <c r="AM1118" s="105"/>
      <c r="AN1118" s="105"/>
      <c r="AO1118" s="105"/>
      <c r="AP1118" s="105"/>
      <c r="AQ1118" s="105"/>
      <c r="AR1118" s="105"/>
      <c r="AS1118" s="105"/>
      <c r="AT1118" s="105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  <c r="BT1118" s="105"/>
      <c r="BU1118" s="105"/>
      <c r="BV1118" s="105"/>
      <c r="BW1118" s="105"/>
      <c r="BX1118" s="105"/>
      <c r="BY1118" s="105"/>
      <c r="BZ1118" s="105"/>
      <c r="CA1118" s="105"/>
      <c r="CB1118" s="105"/>
      <c r="CC1118" s="105"/>
      <c r="CD1118" s="105"/>
      <c r="CE1118" s="105"/>
      <c r="CF1118" s="105"/>
      <c r="CG1118" s="105"/>
      <c r="CH1118" s="105"/>
      <c r="CI1118" s="105"/>
    </row>
    <row r="1119" spans="1:87" s="125" customFormat="1" x14ac:dyDescent="0.25">
      <c r="A1119" s="126"/>
      <c r="B1119" s="126"/>
      <c r="C1119" s="126"/>
      <c r="D1119" s="126"/>
      <c r="E1119" s="126"/>
      <c r="F1119" s="126"/>
      <c r="G1119" s="126"/>
      <c r="H1119" s="126"/>
      <c r="I1119" s="103"/>
      <c r="J1119" s="103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  <c r="AF1119" s="105"/>
      <c r="AG1119" s="105"/>
      <c r="AH1119" s="105"/>
      <c r="AI1119" s="105"/>
      <c r="AJ1119" s="105"/>
      <c r="AK1119" s="105"/>
      <c r="AL1119" s="105"/>
      <c r="AM1119" s="105"/>
      <c r="AN1119" s="105"/>
      <c r="AO1119" s="105"/>
      <c r="AP1119" s="105"/>
      <c r="AQ1119" s="105"/>
      <c r="AR1119" s="105"/>
      <c r="AS1119" s="105"/>
      <c r="AT1119" s="105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  <c r="BT1119" s="105"/>
      <c r="BU1119" s="105"/>
      <c r="BV1119" s="105"/>
      <c r="BW1119" s="105"/>
      <c r="BX1119" s="105"/>
      <c r="BY1119" s="105"/>
      <c r="BZ1119" s="105"/>
      <c r="CA1119" s="105"/>
      <c r="CB1119" s="105"/>
      <c r="CC1119" s="105"/>
      <c r="CD1119" s="105"/>
      <c r="CE1119" s="105"/>
      <c r="CF1119" s="105"/>
      <c r="CG1119" s="105"/>
      <c r="CH1119" s="105"/>
      <c r="CI1119" s="105"/>
    </row>
    <row r="1120" spans="1:87" s="125" customFormat="1" x14ac:dyDescent="0.25">
      <c r="A1120" s="126"/>
      <c r="B1120" s="126"/>
      <c r="C1120" s="126"/>
      <c r="D1120" s="126"/>
      <c r="E1120" s="126"/>
      <c r="F1120" s="126"/>
      <c r="G1120" s="126"/>
      <c r="H1120" s="126"/>
      <c r="I1120" s="103"/>
      <c r="J1120" s="103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  <c r="AF1120" s="105"/>
      <c r="AG1120" s="105"/>
      <c r="AH1120" s="105"/>
      <c r="AI1120" s="105"/>
      <c r="AJ1120" s="105"/>
      <c r="AK1120" s="105"/>
      <c r="AL1120" s="105"/>
      <c r="AM1120" s="105"/>
      <c r="AN1120" s="105"/>
      <c r="AO1120" s="105"/>
      <c r="AP1120" s="105"/>
      <c r="AQ1120" s="105"/>
      <c r="AR1120" s="105"/>
      <c r="AS1120" s="105"/>
      <c r="AT1120" s="105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  <c r="BT1120" s="105"/>
      <c r="BU1120" s="105"/>
      <c r="BV1120" s="105"/>
      <c r="BW1120" s="105"/>
      <c r="BX1120" s="105"/>
      <c r="BY1120" s="105"/>
      <c r="BZ1120" s="105"/>
      <c r="CA1120" s="105"/>
      <c r="CB1120" s="105"/>
      <c r="CC1120" s="105"/>
      <c r="CD1120" s="105"/>
      <c r="CE1120" s="105"/>
      <c r="CF1120" s="105"/>
      <c r="CG1120" s="105"/>
      <c r="CH1120" s="105"/>
      <c r="CI1120" s="105"/>
    </row>
    <row r="1121" spans="1:87" s="125" customFormat="1" x14ac:dyDescent="0.25">
      <c r="A1121" s="126"/>
      <c r="B1121" s="126"/>
      <c r="C1121" s="126"/>
      <c r="D1121" s="126"/>
      <c r="E1121" s="126"/>
      <c r="F1121" s="126"/>
      <c r="G1121" s="126"/>
      <c r="H1121" s="126"/>
      <c r="I1121" s="103"/>
      <c r="J1121" s="103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  <c r="AF1121" s="105"/>
      <c r="AG1121" s="105"/>
      <c r="AH1121" s="105"/>
      <c r="AI1121" s="105"/>
      <c r="AJ1121" s="105"/>
      <c r="AK1121" s="105"/>
      <c r="AL1121" s="105"/>
      <c r="AM1121" s="105"/>
      <c r="AN1121" s="105"/>
      <c r="AO1121" s="105"/>
      <c r="AP1121" s="105"/>
      <c r="AQ1121" s="105"/>
      <c r="AR1121" s="105"/>
      <c r="AS1121" s="105"/>
      <c r="AT1121" s="105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  <c r="BT1121" s="105"/>
      <c r="BU1121" s="105"/>
      <c r="BV1121" s="105"/>
      <c r="BW1121" s="105"/>
      <c r="BX1121" s="105"/>
      <c r="BY1121" s="105"/>
      <c r="BZ1121" s="105"/>
      <c r="CA1121" s="105"/>
      <c r="CB1121" s="105"/>
      <c r="CC1121" s="105"/>
      <c r="CD1121" s="105"/>
      <c r="CE1121" s="105"/>
      <c r="CF1121" s="105"/>
      <c r="CG1121" s="105"/>
      <c r="CH1121" s="105"/>
      <c r="CI1121" s="105"/>
    </row>
    <row r="1122" spans="1:87" s="125" customFormat="1" x14ac:dyDescent="0.25">
      <c r="A1122" s="126"/>
      <c r="B1122" s="126"/>
      <c r="C1122" s="126"/>
      <c r="D1122" s="126"/>
      <c r="E1122" s="126"/>
      <c r="F1122" s="126"/>
      <c r="G1122" s="126"/>
      <c r="H1122" s="126"/>
      <c r="I1122" s="103"/>
      <c r="J1122" s="103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  <c r="AF1122" s="105"/>
      <c r="AG1122" s="105"/>
      <c r="AH1122" s="105"/>
      <c r="AI1122" s="105"/>
      <c r="AJ1122" s="105"/>
      <c r="AK1122" s="105"/>
      <c r="AL1122" s="105"/>
      <c r="AM1122" s="105"/>
      <c r="AN1122" s="105"/>
      <c r="AO1122" s="105"/>
      <c r="AP1122" s="105"/>
      <c r="AQ1122" s="105"/>
      <c r="AR1122" s="105"/>
      <c r="AS1122" s="105"/>
      <c r="AT1122" s="105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  <c r="BT1122" s="105"/>
      <c r="BU1122" s="105"/>
      <c r="BV1122" s="105"/>
      <c r="BW1122" s="105"/>
      <c r="BX1122" s="105"/>
      <c r="BY1122" s="105"/>
      <c r="BZ1122" s="105"/>
      <c r="CA1122" s="105"/>
      <c r="CB1122" s="105"/>
      <c r="CC1122" s="105"/>
      <c r="CD1122" s="105"/>
      <c r="CE1122" s="105"/>
      <c r="CF1122" s="105"/>
      <c r="CG1122" s="105"/>
      <c r="CH1122" s="105"/>
      <c r="CI1122" s="105"/>
    </row>
    <row r="1123" spans="1:87" s="125" customFormat="1" x14ac:dyDescent="0.25">
      <c r="A1123" s="126"/>
      <c r="B1123" s="126"/>
      <c r="C1123" s="126"/>
      <c r="D1123" s="126"/>
      <c r="E1123" s="126"/>
      <c r="F1123" s="126"/>
      <c r="G1123" s="126"/>
      <c r="H1123" s="126"/>
      <c r="I1123" s="103"/>
      <c r="J1123" s="103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  <c r="AF1123" s="105"/>
      <c r="AG1123" s="105"/>
      <c r="AH1123" s="105"/>
      <c r="AI1123" s="105"/>
      <c r="AJ1123" s="105"/>
      <c r="AK1123" s="105"/>
      <c r="AL1123" s="105"/>
      <c r="AM1123" s="105"/>
      <c r="AN1123" s="105"/>
      <c r="AO1123" s="105"/>
      <c r="AP1123" s="105"/>
      <c r="AQ1123" s="105"/>
      <c r="AR1123" s="105"/>
      <c r="AS1123" s="105"/>
      <c r="AT1123" s="105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  <c r="BT1123" s="105"/>
      <c r="BU1123" s="105"/>
      <c r="BV1123" s="105"/>
      <c r="BW1123" s="105"/>
      <c r="BX1123" s="105"/>
      <c r="BY1123" s="105"/>
      <c r="BZ1123" s="105"/>
      <c r="CA1123" s="105"/>
      <c r="CB1123" s="105"/>
      <c r="CC1123" s="105"/>
      <c r="CD1123" s="105"/>
      <c r="CE1123" s="105"/>
      <c r="CF1123" s="105"/>
      <c r="CG1123" s="105"/>
      <c r="CH1123" s="105"/>
      <c r="CI1123" s="105"/>
    </row>
    <row r="1124" spans="1:87" s="125" customFormat="1" x14ac:dyDescent="0.25">
      <c r="A1124" s="126"/>
      <c r="B1124" s="126"/>
      <c r="C1124" s="126"/>
      <c r="D1124" s="126"/>
      <c r="E1124" s="126"/>
      <c r="F1124" s="126"/>
      <c r="G1124" s="126"/>
      <c r="H1124" s="126"/>
      <c r="I1124" s="103"/>
      <c r="J1124" s="103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  <c r="AF1124" s="105"/>
      <c r="AG1124" s="105"/>
      <c r="AH1124" s="105"/>
      <c r="AI1124" s="105"/>
      <c r="AJ1124" s="105"/>
      <c r="AK1124" s="105"/>
      <c r="AL1124" s="105"/>
      <c r="AM1124" s="105"/>
      <c r="AN1124" s="105"/>
      <c r="AO1124" s="105"/>
      <c r="AP1124" s="105"/>
      <c r="AQ1124" s="105"/>
      <c r="AR1124" s="105"/>
      <c r="AS1124" s="105"/>
      <c r="AT1124" s="105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  <c r="BT1124" s="105"/>
      <c r="BU1124" s="105"/>
      <c r="BV1124" s="105"/>
      <c r="BW1124" s="105"/>
      <c r="BX1124" s="105"/>
      <c r="BY1124" s="105"/>
      <c r="BZ1124" s="105"/>
      <c r="CA1124" s="105"/>
      <c r="CB1124" s="105"/>
      <c r="CC1124" s="105"/>
      <c r="CD1124" s="105"/>
      <c r="CE1124" s="105"/>
      <c r="CF1124" s="105"/>
      <c r="CG1124" s="105"/>
      <c r="CH1124" s="105"/>
      <c r="CI1124" s="105"/>
    </row>
    <row r="1125" spans="1:87" s="125" customFormat="1" x14ac:dyDescent="0.25">
      <c r="A1125" s="126"/>
      <c r="B1125" s="126"/>
      <c r="C1125" s="126"/>
      <c r="D1125" s="126"/>
      <c r="E1125" s="126"/>
      <c r="F1125" s="126"/>
      <c r="G1125" s="126"/>
      <c r="H1125" s="126"/>
      <c r="I1125" s="103"/>
      <c r="J1125" s="103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  <c r="AF1125" s="105"/>
      <c r="AG1125" s="105"/>
      <c r="AH1125" s="105"/>
      <c r="AI1125" s="105"/>
      <c r="AJ1125" s="105"/>
      <c r="AK1125" s="105"/>
      <c r="AL1125" s="105"/>
      <c r="AM1125" s="105"/>
      <c r="AN1125" s="105"/>
      <c r="AO1125" s="105"/>
      <c r="AP1125" s="105"/>
      <c r="AQ1125" s="105"/>
      <c r="AR1125" s="105"/>
      <c r="AS1125" s="105"/>
      <c r="AT1125" s="105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  <c r="BT1125" s="105"/>
      <c r="BU1125" s="105"/>
      <c r="BV1125" s="105"/>
      <c r="BW1125" s="105"/>
      <c r="BX1125" s="105"/>
      <c r="BY1125" s="105"/>
      <c r="BZ1125" s="105"/>
      <c r="CA1125" s="105"/>
      <c r="CB1125" s="105"/>
      <c r="CC1125" s="105"/>
      <c r="CD1125" s="105"/>
      <c r="CE1125" s="105"/>
      <c r="CF1125" s="105"/>
      <c r="CG1125" s="105"/>
      <c r="CH1125" s="105"/>
      <c r="CI1125" s="105"/>
    </row>
    <row r="1126" spans="1:87" s="125" customFormat="1" x14ac:dyDescent="0.25">
      <c r="A1126" s="126"/>
      <c r="B1126" s="126"/>
      <c r="C1126" s="126"/>
      <c r="D1126" s="126"/>
      <c r="E1126" s="126"/>
      <c r="F1126" s="126"/>
      <c r="G1126" s="126"/>
      <c r="H1126" s="126"/>
      <c r="I1126" s="103"/>
      <c r="J1126" s="103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  <c r="BT1126" s="105"/>
      <c r="BU1126" s="105"/>
      <c r="BV1126" s="105"/>
      <c r="BW1126" s="105"/>
      <c r="BX1126" s="105"/>
      <c r="BY1126" s="105"/>
      <c r="BZ1126" s="105"/>
      <c r="CA1126" s="105"/>
      <c r="CB1126" s="105"/>
      <c r="CC1126" s="105"/>
      <c r="CD1126" s="105"/>
      <c r="CE1126" s="105"/>
      <c r="CF1126" s="105"/>
      <c r="CG1126" s="105"/>
      <c r="CH1126" s="105"/>
      <c r="CI1126" s="105"/>
    </row>
    <row r="1127" spans="1:87" s="125" customFormat="1" x14ac:dyDescent="0.25">
      <c r="A1127" s="126"/>
      <c r="B1127" s="126"/>
      <c r="C1127" s="126"/>
      <c r="D1127" s="126"/>
      <c r="E1127" s="126"/>
      <c r="F1127" s="124"/>
      <c r="G1127" s="124"/>
      <c r="H1127" s="124"/>
      <c r="I1127" s="103"/>
      <c r="J1127" s="103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  <c r="BT1127" s="105"/>
      <c r="BU1127" s="105"/>
      <c r="BV1127" s="105"/>
      <c r="BW1127" s="105"/>
      <c r="BX1127" s="105"/>
      <c r="BY1127" s="105"/>
      <c r="BZ1127" s="105"/>
      <c r="CA1127" s="105"/>
      <c r="CB1127" s="105"/>
      <c r="CC1127" s="105"/>
      <c r="CD1127" s="105"/>
      <c r="CE1127" s="105"/>
      <c r="CF1127" s="105"/>
      <c r="CG1127" s="105"/>
      <c r="CH1127" s="105"/>
      <c r="CI1127" s="105"/>
    </row>
    <row r="1128" spans="1:87" s="125" customFormat="1" x14ac:dyDescent="0.25">
      <c r="A1128" s="126"/>
      <c r="B1128" s="126"/>
      <c r="C1128" s="126"/>
      <c r="D1128" s="126"/>
      <c r="E1128" s="126"/>
      <c r="F1128" s="126"/>
      <c r="G1128" s="126"/>
      <c r="H1128" s="126"/>
      <c r="I1128" s="103"/>
      <c r="J1128" s="103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  <c r="BT1128" s="105"/>
      <c r="BU1128" s="105"/>
      <c r="BV1128" s="105"/>
      <c r="BW1128" s="105"/>
      <c r="BX1128" s="105"/>
      <c r="BY1128" s="105"/>
      <c r="BZ1128" s="105"/>
      <c r="CA1128" s="105"/>
      <c r="CB1128" s="105"/>
      <c r="CC1128" s="105"/>
      <c r="CD1128" s="105"/>
      <c r="CE1128" s="105"/>
      <c r="CF1128" s="105"/>
      <c r="CG1128" s="105"/>
      <c r="CH1128" s="105"/>
      <c r="CI1128" s="105"/>
    </row>
    <row r="1129" spans="1:87" s="125" customFormat="1" x14ac:dyDescent="0.25">
      <c r="A1129" s="124"/>
      <c r="B1129" s="124"/>
      <c r="C1129" s="124"/>
      <c r="D1129" s="124"/>
      <c r="E1129" s="124"/>
      <c r="F1129" s="126"/>
      <c r="G1129" s="126"/>
      <c r="H1129" s="126"/>
      <c r="I1129" s="103"/>
      <c r="J1129" s="103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  <c r="BT1129" s="105"/>
      <c r="BU1129" s="105"/>
      <c r="BV1129" s="105"/>
      <c r="BW1129" s="105"/>
      <c r="BX1129" s="105"/>
      <c r="BY1129" s="105"/>
      <c r="BZ1129" s="105"/>
      <c r="CA1129" s="105"/>
      <c r="CB1129" s="105"/>
      <c r="CC1129" s="105"/>
      <c r="CD1129" s="105"/>
      <c r="CE1129" s="105"/>
      <c r="CF1129" s="105"/>
      <c r="CG1129" s="105"/>
      <c r="CH1129" s="105"/>
      <c r="CI1129" s="105"/>
    </row>
    <row r="1130" spans="1:87" s="125" customFormat="1" x14ac:dyDescent="0.25">
      <c r="A1130" s="126"/>
      <c r="B1130" s="126"/>
      <c r="C1130" s="126"/>
      <c r="D1130" s="126"/>
      <c r="E1130" s="126"/>
      <c r="F1130" s="126"/>
      <c r="G1130" s="126"/>
      <c r="H1130" s="126"/>
      <c r="I1130" s="103"/>
      <c r="J1130" s="103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  <c r="BT1130" s="105"/>
      <c r="BU1130" s="105"/>
      <c r="BV1130" s="105"/>
      <c r="BW1130" s="105"/>
      <c r="BX1130" s="105"/>
      <c r="BY1130" s="105"/>
      <c r="BZ1130" s="105"/>
      <c r="CA1130" s="105"/>
      <c r="CB1130" s="105"/>
      <c r="CC1130" s="105"/>
      <c r="CD1130" s="105"/>
      <c r="CE1130" s="105"/>
      <c r="CF1130" s="105"/>
      <c r="CG1130" s="105"/>
      <c r="CH1130" s="105"/>
      <c r="CI1130" s="105"/>
    </row>
    <row r="1131" spans="1:87" s="125" customFormat="1" x14ac:dyDescent="0.25">
      <c r="A1131" s="126"/>
      <c r="B1131" s="126"/>
      <c r="C1131" s="126"/>
      <c r="D1131" s="126"/>
      <c r="E1131" s="126"/>
      <c r="F1131" s="126"/>
      <c r="G1131" s="126"/>
      <c r="H1131" s="126"/>
      <c r="I1131" s="103"/>
      <c r="J1131" s="103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  <c r="BT1131" s="105"/>
      <c r="BU1131" s="105"/>
      <c r="BV1131" s="105"/>
      <c r="BW1131" s="105"/>
      <c r="BX1131" s="105"/>
      <c r="BY1131" s="105"/>
      <c r="BZ1131" s="105"/>
      <c r="CA1131" s="105"/>
      <c r="CB1131" s="105"/>
      <c r="CC1131" s="105"/>
      <c r="CD1131" s="105"/>
      <c r="CE1131" s="105"/>
      <c r="CF1131" s="105"/>
      <c r="CG1131" s="105"/>
      <c r="CH1131" s="105"/>
      <c r="CI1131" s="105"/>
    </row>
    <row r="1132" spans="1:87" s="125" customFormat="1" x14ac:dyDescent="0.25">
      <c r="A1132" s="126"/>
      <c r="B1132" s="126"/>
      <c r="C1132" s="126"/>
      <c r="D1132" s="126"/>
      <c r="E1132" s="126"/>
      <c r="F1132" s="126"/>
      <c r="G1132" s="126"/>
      <c r="H1132" s="126"/>
      <c r="I1132" s="103"/>
      <c r="J1132" s="103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  <c r="BT1132" s="105"/>
      <c r="BU1132" s="105"/>
      <c r="BV1132" s="105"/>
      <c r="BW1132" s="105"/>
      <c r="BX1132" s="105"/>
      <c r="BY1132" s="105"/>
      <c r="BZ1132" s="105"/>
      <c r="CA1132" s="105"/>
      <c r="CB1132" s="105"/>
      <c r="CC1132" s="105"/>
      <c r="CD1132" s="105"/>
      <c r="CE1132" s="105"/>
      <c r="CF1132" s="105"/>
      <c r="CG1132" s="105"/>
      <c r="CH1132" s="105"/>
      <c r="CI1132" s="105"/>
    </row>
    <row r="1133" spans="1:87" s="125" customFormat="1" x14ac:dyDescent="0.25">
      <c r="A1133" s="126"/>
      <c r="B1133" s="126"/>
      <c r="C1133" s="126"/>
      <c r="D1133" s="126"/>
      <c r="E1133" s="126"/>
      <c r="F1133" s="126"/>
      <c r="G1133" s="126"/>
      <c r="H1133" s="126"/>
      <c r="I1133" s="103"/>
      <c r="J1133" s="103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  <c r="BT1133" s="105"/>
      <c r="BU1133" s="105"/>
      <c r="BV1133" s="105"/>
      <c r="BW1133" s="105"/>
      <c r="BX1133" s="105"/>
      <c r="BY1133" s="105"/>
      <c r="BZ1133" s="105"/>
      <c r="CA1133" s="105"/>
      <c r="CB1133" s="105"/>
      <c r="CC1133" s="105"/>
      <c r="CD1133" s="105"/>
      <c r="CE1133" s="105"/>
      <c r="CF1133" s="105"/>
      <c r="CG1133" s="105"/>
      <c r="CH1133" s="105"/>
      <c r="CI1133" s="105"/>
    </row>
    <row r="1134" spans="1:87" s="125" customFormat="1" x14ac:dyDescent="0.25">
      <c r="A1134" s="126"/>
      <c r="B1134" s="126"/>
      <c r="C1134" s="126"/>
      <c r="D1134" s="126"/>
      <c r="E1134" s="126"/>
      <c r="F1134" s="126"/>
      <c r="G1134" s="126"/>
      <c r="H1134" s="126"/>
      <c r="I1134" s="103"/>
      <c r="J1134" s="103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  <c r="BT1134" s="105"/>
      <c r="BU1134" s="105"/>
      <c r="BV1134" s="105"/>
      <c r="BW1134" s="105"/>
      <c r="BX1134" s="105"/>
      <c r="BY1134" s="105"/>
      <c r="BZ1134" s="105"/>
      <c r="CA1134" s="105"/>
      <c r="CB1134" s="105"/>
      <c r="CC1134" s="105"/>
      <c r="CD1134" s="105"/>
      <c r="CE1134" s="105"/>
      <c r="CF1134" s="105"/>
      <c r="CG1134" s="105"/>
      <c r="CH1134" s="105"/>
      <c r="CI1134" s="105"/>
    </row>
    <row r="1135" spans="1:87" s="125" customFormat="1" x14ac:dyDescent="0.25">
      <c r="A1135" s="126"/>
      <c r="B1135" s="126"/>
      <c r="C1135" s="126"/>
      <c r="D1135" s="126"/>
      <c r="E1135" s="126"/>
      <c r="F1135" s="126"/>
      <c r="G1135" s="126"/>
      <c r="H1135" s="126"/>
      <c r="I1135" s="103"/>
      <c r="J1135" s="103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  <c r="BT1135" s="105"/>
      <c r="BU1135" s="105"/>
      <c r="BV1135" s="105"/>
      <c r="BW1135" s="105"/>
      <c r="BX1135" s="105"/>
      <c r="BY1135" s="105"/>
      <c r="BZ1135" s="105"/>
      <c r="CA1135" s="105"/>
      <c r="CB1135" s="105"/>
      <c r="CC1135" s="105"/>
      <c r="CD1135" s="105"/>
      <c r="CE1135" s="105"/>
      <c r="CF1135" s="105"/>
      <c r="CG1135" s="105"/>
      <c r="CH1135" s="105"/>
      <c r="CI1135" s="105"/>
    </row>
    <row r="1136" spans="1:87" s="125" customFormat="1" x14ac:dyDescent="0.25">
      <c r="A1136" s="126"/>
      <c r="B1136" s="126"/>
      <c r="C1136" s="126"/>
      <c r="D1136" s="126"/>
      <c r="E1136" s="126"/>
      <c r="F1136" s="124"/>
      <c r="G1136" s="124"/>
      <c r="H1136" s="124"/>
      <c r="I1136" s="103"/>
      <c r="J1136" s="103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  <c r="BT1136" s="105"/>
      <c r="BU1136" s="105"/>
      <c r="BV1136" s="105"/>
      <c r="BW1136" s="105"/>
      <c r="BX1136" s="105"/>
      <c r="BY1136" s="105"/>
      <c r="BZ1136" s="105"/>
      <c r="CA1136" s="105"/>
      <c r="CB1136" s="105"/>
      <c r="CC1136" s="105"/>
      <c r="CD1136" s="105"/>
      <c r="CE1136" s="105"/>
      <c r="CF1136" s="105"/>
      <c r="CG1136" s="105"/>
      <c r="CH1136" s="105"/>
      <c r="CI1136" s="105"/>
    </row>
    <row r="1137" spans="1:87" s="125" customFormat="1" x14ac:dyDescent="0.25">
      <c r="A1137" s="126"/>
      <c r="B1137" s="126"/>
      <c r="C1137" s="126"/>
      <c r="D1137" s="126"/>
      <c r="E1137" s="126"/>
      <c r="F1137" s="126"/>
      <c r="G1137" s="126"/>
      <c r="H1137" s="126"/>
      <c r="I1137" s="103"/>
      <c r="J1137" s="103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  <c r="BT1137" s="105"/>
      <c r="BU1137" s="105"/>
      <c r="BV1137" s="105"/>
      <c r="BW1137" s="105"/>
      <c r="BX1137" s="105"/>
      <c r="BY1137" s="105"/>
      <c r="BZ1137" s="105"/>
      <c r="CA1137" s="105"/>
      <c r="CB1137" s="105"/>
      <c r="CC1137" s="105"/>
      <c r="CD1137" s="105"/>
      <c r="CE1137" s="105"/>
      <c r="CF1137" s="105"/>
      <c r="CG1137" s="105"/>
      <c r="CH1137" s="105"/>
      <c r="CI1137" s="105"/>
    </row>
    <row r="1138" spans="1:87" s="125" customFormat="1" x14ac:dyDescent="0.25">
      <c r="A1138" s="124"/>
      <c r="B1138" s="124"/>
      <c r="C1138" s="124"/>
      <c r="D1138" s="124"/>
      <c r="E1138" s="124"/>
      <c r="F1138" s="126"/>
      <c r="G1138" s="126"/>
      <c r="H1138" s="126"/>
      <c r="I1138" s="103"/>
      <c r="J1138" s="103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  <c r="BT1138" s="105"/>
      <c r="BU1138" s="105"/>
      <c r="BV1138" s="105"/>
      <c r="BW1138" s="105"/>
      <c r="BX1138" s="105"/>
      <c r="BY1138" s="105"/>
      <c r="BZ1138" s="105"/>
      <c r="CA1138" s="105"/>
      <c r="CB1138" s="105"/>
      <c r="CC1138" s="105"/>
      <c r="CD1138" s="105"/>
      <c r="CE1138" s="105"/>
      <c r="CF1138" s="105"/>
      <c r="CG1138" s="105"/>
      <c r="CH1138" s="105"/>
      <c r="CI1138" s="105"/>
    </row>
    <row r="1139" spans="1:87" s="125" customFormat="1" x14ac:dyDescent="0.25">
      <c r="A1139" s="126"/>
      <c r="B1139" s="126"/>
      <c r="C1139" s="126"/>
      <c r="D1139" s="126"/>
      <c r="E1139" s="126"/>
      <c r="F1139" s="126"/>
      <c r="G1139" s="126"/>
      <c r="H1139" s="126"/>
      <c r="I1139" s="103"/>
      <c r="J1139" s="103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  <c r="BT1139" s="105"/>
      <c r="BU1139" s="105"/>
      <c r="BV1139" s="105"/>
      <c r="BW1139" s="105"/>
      <c r="BX1139" s="105"/>
      <c r="BY1139" s="105"/>
      <c r="BZ1139" s="105"/>
      <c r="CA1139" s="105"/>
      <c r="CB1139" s="105"/>
      <c r="CC1139" s="105"/>
      <c r="CD1139" s="105"/>
      <c r="CE1139" s="105"/>
      <c r="CF1139" s="105"/>
      <c r="CG1139" s="105"/>
      <c r="CH1139" s="105"/>
      <c r="CI1139" s="105"/>
    </row>
    <row r="1140" spans="1:87" s="125" customFormat="1" x14ac:dyDescent="0.25">
      <c r="A1140" s="126"/>
      <c r="B1140" s="126"/>
      <c r="C1140" s="126"/>
      <c r="D1140" s="126"/>
      <c r="E1140" s="126"/>
      <c r="F1140" s="126"/>
      <c r="G1140" s="126"/>
      <c r="H1140" s="126"/>
      <c r="I1140" s="103"/>
      <c r="J1140" s="103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  <c r="BT1140" s="105"/>
      <c r="BU1140" s="105"/>
      <c r="BV1140" s="105"/>
      <c r="BW1140" s="105"/>
      <c r="BX1140" s="105"/>
      <c r="BY1140" s="105"/>
      <c r="BZ1140" s="105"/>
      <c r="CA1140" s="105"/>
      <c r="CB1140" s="105"/>
      <c r="CC1140" s="105"/>
      <c r="CD1140" s="105"/>
      <c r="CE1140" s="105"/>
      <c r="CF1140" s="105"/>
      <c r="CG1140" s="105"/>
      <c r="CH1140" s="105"/>
      <c r="CI1140" s="105"/>
    </row>
    <row r="1141" spans="1:87" s="125" customFormat="1" x14ac:dyDescent="0.25">
      <c r="A1141" s="126"/>
      <c r="B1141" s="126"/>
      <c r="C1141" s="126"/>
      <c r="D1141" s="126"/>
      <c r="E1141" s="126"/>
      <c r="F1141" s="126"/>
      <c r="G1141" s="126"/>
      <c r="H1141" s="126"/>
      <c r="I1141" s="103"/>
      <c r="J1141" s="103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  <c r="BT1141" s="105"/>
      <c r="BU1141" s="105"/>
      <c r="BV1141" s="105"/>
      <c r="BW1141" s="105"/>
      <c r="BX1141" s="105"/>
      <c r="BY1141" s="105"/>
      <c r="BZ1141" s="105"/>
      <c r="CA1141" s="105"/>
      <c r="CB1141" s="105"/>
      <c r="CC1141" s="105"/>
      <c r="CD1141" s="105"/>
      <c r="CE1141" s="105"/>
      <c r="CF1141" s="105"/>
      <c r="CG1141" s="105"/>
      <c r="CH1141" s="105"/>
      <c r="CI1141" s="105"/>
    </row>
    <row r="1142" spans="1:87" s="125" customFormat="1" x14ac:dyDescent="0.25">
      <c r="A1142" s="126"/>
      <c r="B1142" s="126"/>
      <c r="C1142" s="126"/>
      <c r="D1142" s="126"/>
      <c r="E1142" s="126"/>
      <c r="F1142" s="126"/>
      <c r="G1142" s="126"/>
      <c r="H1142" s="126"/>
      <c r="I1142" s="103"/>
      <c r="J1142" s="103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  <c r="BT1142" s="105"/>
      <c r="BU1142" s="105"/>
      <c r="BV1142" s="105"/>
      <c r="BW1142" s="105"/>
      <c r="BX1142" s="105"/>
      <c r="BY1142" s="105"/>
      <c r="BZ1142" s="105"/>
      <c r="CA1142" s="105"/>
      <c r="CB1142" s="105"/>
      <c r="CC1142" s="105"/>
      <c r="CD1142" s="105"/>
      <c r="CE1142" s="105"/>
      <c r="CF1142" s="105"/>
      <c r="CG1142" s="105"/>
      <c r="CH1142" s="105"/>
      <c r="CI1142" s="105"/>
    </row>
    <row r="1143" spans="1:87" s="125" customFormat="1" x14ac:dyDescent="0.25">
      <c r="A1143" s="126"/>
      <c r="B1143" s="126"/>
      <c r="C1143" s="126"/>
      <c r="D1143" s="126"/>
      <c r="E1143" s="126"/>
      <c r="F1143" s="126"/>
      <c r="G1143" s="126"/>
      <c r="H1143" s="126"/>
      <c r="I1143" s="103"/>
      <c r="J1143" s="103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  <c r="BT1143" s="105"/>
      <c r="BU1143" s="105"/>
      <c r="BV1143" s="105"/>
      <c r="BW1143" s="105"/>
      <c r="BX1143" s="105"/>
      <c r="BY1143" s="105"/>
      <c r="BZ1143" s="105"/>
      <c r="CA1143" s="105"/>
      <c r="CB1143" s="105"/>
      <c r="CC1143" s="105"/>
      <c r="CD1143" s="105"/>
      <c r="CE1143" s="105"/>
      <c r="CF1143" s="105"/>
      <c r="CG1143" s="105"/>
      <c r="CH1143" s="105"/>
      <c r="CI1143" s="105"/>
    </row>
    <row r="1144" spans="1:87" s="125" customFormat="1" x14ac:dyDescent="0.25">
      <c r="A1144" s="126"/>
      <c r="B1144" s="126"/>
      <c r="C1144" s="126"/>
      <c r="D1144" s="126"/>
      <c r="E1144" s="126"/>
      <c r="F1144" s="126"/>
      <c r="G1144" s="126"/>
      <c r="H1144" s="126"/>
      <c r="I1144" s="103"/>
      <c r="J1144" s="103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  <c r="BT1144" s="105"/>
      <c r="BU1144" s="105"/>
      <c r="BV1144" s="105"/>
      <c r="BW1144" s="105"/>
      <c r="BX1144" s="105"/>
      <c r="BY1144" s="105"/>
      <c r="BZ1144" s="105"/>
      <c r="CA1144" s="105"/>
      <c r="CB1144" s="105"/>
      <c r="CC1144" s="105"/>
      <c r="CD1144" s="105"/>
      <c r="CE1144" s="105"/>
      <c r="CF1144" s="105"/>
      <c r="CG1144" s="105"/>
      <c r="CH1144" s="105"/>
      <c r="CI1144" s="105"/>
    </row>
    <row r="1145" spans="1:87" s="125" customFormat="1" x14ac:dyDescent="0.25">
      <c r="A1145" s="126"/>
      <c r="B1145" s="126"/>
      <c r="C1145" s="126"/>
      <c r="D1145" s="126"/>
      <c r="E1145" s="126"/>
      <c r="F1145" s="126"/>
      <c r="G1145" s="126"/>
      <c r="H1145" s="126"/>
      <c r="I1145" s="103"/>
      <c r="J1145" s="103"/>
      <c r="K1145" s="105"/>
      <c r="L1145" s="105"/>
      <c r="M1145" s="105"/>
      <c r="N1145" s="105"/>
      <c r="O1145" s="105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  <c r="AF1145" s="105"/>
      <c r="AG1145" s="105"/>
      <c r="AH1145" s="105"/>
      <c r="AI1145" s="105"/>
      <c r="AJ1145" s="105"/>
      <c r="AK1145" s="105"/>
      <c r="AL1145" s="105"/>
      <c r="AM1145" s="105"/>
      <c r="AN1145" s="105"/>
      <c r="AO1145" s="105"/>
      <c r="AP1145" s="105"/>
      <c r="AQ1145" s="105"/>
      <c r="AR1145" s="105"/>
      <c r="AS1145" s="105"/>
      <c r="AT1145" s="105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  <c r="BT1145" s="105"/>
      <c r="BU1145" s="105"/>
      <c r="BV1145" s="105"/>
      <c r="BW1145" s="105"/>
      <c r="BX1145" s="105"/>
      <c r="BY1145" s="105"/>
      <c r="BZ1145" s="105"/>
      <c r="CA1145" s="105"/>
      <c r="CB1145" s="105"/>
      <c r="CC1145" s="105"/>
      <c r="CD1145" s="105"/>
      <c r="CE1145" s="105"/>
      <c r="CF1145" s="105"/>
      <c r="CG1145" s="105"/>
      <c r="CH1145" s="105"/>
      <c r="CI1145" s="105"/>
    </row>
    <row r="1146" spans="1:87" s="125" customFormat="1" x14ac:dyDescent="0.25">
      <c r="A1146" s="126"/>
      <c r="B1146" s="126"/>
      <c r="C1146" s="126"/>
      <c r="D1146" s="126"/>
      <c r="E1146" s="126"/>
      <c r="F1146" s="126"/>
      <c r="G1146" s="126"/>
      <c r="H1146" s="126"/>
      <c r="I1146" s="103"/>
      <c r="J1146" s="103"/>
      <c r="K1146" s="105"/>
      <c r="L1146" s="105"/>
      <c r="M1146" s="105"/>
      <c r="N1146" s="105"/>
      <c r="O1146" s="105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  <c r="AF1146" s="105"/>
      <c r="AG1146" s="105"/>
      <c r="AH1146" s="105"/>
      <c r="AI1146" s="105"/>
      <c r="AJ1146" s="105"/>
      <c r="AK1146" s="105"/>
      <c r="AL1146" s="105"/>
      <c r="AM1146" s="105"/>
      <c r="AN1146" s="105"/>
      <c r="AO1146" s="105"/>
      <c r="AP1146" s="105"/>
      <c r="AQ1146" s="105"/>
      <c r="AR1146" s="105"/>
      <c r="AS1146" s="105"/>
      <c r="AT1146" s="105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  <c r="BT1146" s="105"/>
      <c r="BU1146" s="105"/>
      <c r="BV1146" s="105"/>
      <c r="BW1146" s="105"/>
      <c r="BX1146" s="105"/>
      <c r="BY1146" s="105"/>
      <c r="BZ1146" s="105"/>
      <c r="CA1146" s="105"/>
      <c r="CB1146" s="105"/>
      <c r="CC1146" s="105"/>
      <c r="CD1146" s="105"/>
      <c r="CE1146" s="105"/>
      <c r="CF1146" s="105"/>
      <c r="CG1146" s="105"/>
      <c r="CH1146" s="105"/>
      <c r="CI1146" s="105"/>
    </row>
    <row r="1147" spans="1:87" s="125" customFormat="1" x14ac:dyDescent="0.25">
      <c r="A1147" s="126"/>
      <c r="B1147" s="126"/>
      <c r="C1147" s="126"/>
      <c r="D1147" s="126"/>
      <c r="E1147" s="126"/>
      <c r="F1147" s="126"/>
      <c r="G1147" s="126"/>
      <c r="H1147" s="126"/>
      <c r="I1147" s="103"/>
      <c r="J1147" s="103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  <c r="BT1147" s="105"/>
      <c r="BU1147" s="105"/>
      <c r="BV1147" s="105"/>
      <c r="BW1147" s="105"/>
      <c r="BX1147" s="105"/>
      <c r="BY1147" s="105"/>
      <c r="BZ1147" s="105"/>
      <c r="CA1147" s="105"/>
      <c r="CB1147" s="105"/>
      <c r="CC1147" s="105"/>
      <c r="CD1147" s="105"/>
      <c r="CE1147" s="105"/>
      <c r="CF1147" s="105"/>
      <c r="CG1147" s="105"/>
      <c r="CH1147" s="105"/>
      <c r="CI1147" s="105"/>
    </row>
    <row r="1148" spans="1:87" s="125" customFormat="1" x14ac:dyDescent="0.25">
      <c r="A1148" s="126"/>
      <c r="B1148" s="126"/>
      <c r="C1148" s="126"/>
      <c r="D1148" s="126"/>
      <c r="E1148" s="126"/>
      <c r="F1148" s="124"/>
      <c r="G1148" s="124"/>
      <c r="H1148" s="124"/>
      <c r="I1148" s="103"/>
      <c r="J1148" s="103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  <c r="BT1148" s="105"/>
      <c r="BU1148" s="105"/>
      <c r="BV1148" s="105"/>
      <c r="BW1148" s="105"/>
      <c r="BX1148" s="105"/>
      <c r="BY1148" s="105"/>
      <c r="BZ1148" s="105"/>
      <c r="CA1148" s="105"/>
      <c r="CB1148" s="105"/>
      <c r="CC1148" s="105"/>
      <c r="CD1148" s="105"/>
      <c r="CE1148" s="105"/>
      <c r="CF1148" s="105"/>
      <c r="CG1148" s="105"/>
      <c r="CH1148" s="105"/>
      <c r="CI1148" s="105"/>
    </row>
    <row r="1149" spans="1:87" s="125" customFormat="1" x14ac:dyDescent="0.25">
      <c r="A1149" s="126"/>
      <c r="B1149" s="126"/>
      <c r="C1149" s="126"/>
      <c r="D1149" s="126"/>
      <c r="E1149" s="126"/>
      <c r="F1149" s="126"/>
      <c r="G1149" s="126"/>
      <c r="H1149" s="126"/>
      <c r="I1149" s="103"/>
      <c r="J1149" s="103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  <c r="BT1149" s="105"/>
      <c r="BU1149" s="105"/>
      <c r="BV1149" s="105"/>
      <c r="BW1149" s="105"/>
      <c r="BX1149" s="105"/>
      <c r="BY1149" s="105"/>
      <c r="BZ1149" s="105"/>
      <c r="CA1149" s="105"/>
      <c r="CB1149" s="105"/>
      <c r="CC1149" s="105"/>
      <c r="CD1149" s="105"/>
      <c r="CE1149" s="105"/>
      <c r="CF1149" s="105"/>
      <c r="CG1149" s="105"/>
      <c r="CH1149" s="105"/>
      <c r="CI1149" s="105"/>
    </row>
    <row r="1150" spans="1:87" s="125" customFormat="1" x14ac:dyDescent="0.25">
      <c r="A1150" s="124"/>
      <c r="B1150" s="124"/>
      <c r="C1150" s="124"/>
      <c r="D1150" s="124"/>
      <c r="E1150" s="124"/>
      <c r="F1150" s="126"/>
      <c r="G1150" s="126"/>
      <c r="H1150" s="126"/>
      <c r="I1150" s="103"/>
      <c r="J1150" s="103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  <c r="BT1150" s="105"/>
      <c r="BU1150" s="105"/>
      <c r="BV1150" s="105"/>
      <c r="BW1150" s="105"/>
      <c r="BX1150" s="105"/>
      <c r="BY1150" s="105"/>
      <c r="BZ1150" s="105"/>
      <c r="CA1150" s="105"/>
      <c r="CB1150" s="105"/>
      <c r="CC1150" s="105"/>
      <c r="CD1150" s="105"/>
      <c r="CE1150" s="105"/>
      <c r="CF1150" s="105"/>
      <c r="CG1150" s="105"/>
      <c r="CH1150" s="105"/>
      <c r="CI1150" s="105"/>
    </row>
    <row r="1151" spans="1:87" s="125" customFormat="1" x14ac:dyDescent="0.25">
      <c r="A1151" s="126"/>
      <c r="B1151" s="126"/>
      <c r="C1151" s="126"/>
      <c r="D1151" s="126"/>
      <c r="E1151" s="126"/>
      <c r="F1151" s="126"/>
      <c r="G1151" s="126"/>
      <c r="H1151" s="126"/>
      <c r="I1151" s="103"/>
      <c r="J1151" s="103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  <c r="BT1151" s="105"/>
      <c r="BU1151" s="105"/>
      <c r="BV1151" s="105"/>
      <c r="BW1151" s="105"/>
      <c r="BX1151" s="105"/>
      <c r="BY1151" s="105"/>
      <c r="BZ1151" s="105"/>
      <c r="CA1151" s="105"/>
      <c r="CB1151" s="105"/>
      <c r="CC1151" s="105"/>
      <c r="CD1151" s="105"/>
      <c r="CE1151" s="105"/>
      <c r="CF1151" s="105"/>
      <c r="CG1151" s="105"/>
      <c r="CH1151" s="105"/>
      <c r="CI1151" s="105"/>
    </row>
    <row r="1152" spans="1:87" s="125" customFormat="1" x14ac:dyDescent="0.25">
      <c r="A1152" s="126"/>
      <c r="B1152" s="126"/>
      <c r="C1152" s="126"/>
      <c r="D1152" s="126"/>
      <c r="E1152" s="126"/>
      <c r="F1152" s="124"/>
      <c r="G1152" s="124"/>
      <c r="H1152" s="124"/>
      <c r="I1152" s="103"/>
      <c r="J1152" s="103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  <c r="BT1152" s="105"/>
      <c r="BU1152" s="105"/>
      <c r="BV1152" s="105"/>
      <c r="BW1152" s="105"/>
      <c r="BX1152" s="105"/>
      <c r="BY1152" s="105"/>
      <c r="BZ1152" s="105"/>
      <c r="CA1152" s="105"/>
      <c r="CB1152" s="105"/>
      <c r="CC1152" s="105"/>
      <c r="CD1152" s="105"/>
      <c r="CE1152" s="105"/>
      <c r="CF1152" s="105"/>
      <c r="CG1152" s="105"/>
      <c r="CH1152" s="105"/>
      <c r="CI1152" s="105"/>
    </row>
    <row r="1153" spans="1:87" s="125" customFormat="1" x14ac:dyDescent="0.25">
      <c r="A1153" s="126"/>
      <c r="B1153" s="126"/>
      <c r="C1153" s="126"/>
      <c r="D1153" s="126"/>
      <c r="E1153" s="126"/>
      <c r="F1153" s="126"/>
      <c r="G1153" s="126"/>
      <c r="H1153" s="126"/>
      <c r="I1153" s="103"/>
      <c r="J1153" s="103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  <c r="BT1153" s="105"/>
      <c r="BU1153" s="105"/>
      <c r="BV1153" s="105"/>
      <c r="BW1153" s="105"/>
      <c r="BX1153" s="105"/>
      <c r="BY1153" s="105"/>
      <c r="BZ1153" s="105"/>
      <c r="CA1153" s="105"/>
      <c r="CB1153" s="105"/>
      <c r="CC1153" s="105"/>
      <c r="CD1153" s="105"/>
      <c r="CE1153" s="105"/>
      <c r="CF1153" s="105"/>
      <c r="CG1153" s="105"/>
      <c r="CH1153" s="105"/>
      <c r="CI1153" s="105"/>
    </row>
    <row r="1154" spans="1:87" s="125" customFormat="1" x14ac:dyDescent="0.25">
      <c r="A1154" s="124"/>
      <c r="B1154" s="124"/>
      <c r="C1154" s="124"/>
      <c r="D1154" s="124"/>
      <c r="E1154" s="124"/>
      <c r="F1154" s="126"/>
      <c r="G1154" s="126"/>
      <c r="H1154" s="126"/>
      <c r="I1154" s="103"/>
      <c r="J1154" s="103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  <c r="BT1154" s="105"/>
      <c r="BU1154" s="105"/>
      <c r="BV1154" s="105"/>
      <c r="BW1154" s="105"/>
      <c r="BX1154" s="105"/>
      <c r="BY1154" s="105"/>
      <c r="BZ1154" s="105"/>
      <c r="CA1154" s="105"/>
      <c r="CB1154" s="105"/>
      <c r="CC1154" s="105"/>
      <c r="CD1154" s="105"/>
      <c r="CE1154" s="105"/>
      <c r="CF1154" s="105"/>
      <c r="CG1154" s="105"/>
      <c r="CH1154" s="105"/>
      <c r="CI1154" s="105"/>
    </row>
    <row r="1155" spans="1:87" s="125" customFormat="1" x14ac:dyDescent="0.25">
      <c r="A1155" s="126"/>
      <c r="B1155" s="126"/>
      <c r="C1155" s="126"/>
      <c r="D1155" s="126"/>
      <c r="E1155" s="126"/>
      <c r="F1155" s="124"/>
      <c r="G1155" s="124"/>
      <c r="H1155" s="124"/>
      <c r="I1155" s="103"/>
      <c r="J1155" s="103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  <c r="BT1155" s="105"/>
      <c r="BU1155" s="105"/>
      <c r="BV1155" s="105"/>
      <c r="BW1155" s="105"/>
      <c r="BX1155" s="105"/>
      <c r="BY1155" s="105"/>
      <c r="BZ1155" s="105"/>
      <c r="CA1155" s="105"/>
      <c r="CB1155" s="105"/>
      <c r="CC1155" s="105"/>
      <c r="CD1155" s="105"/>
      <c r="CE1155" s="105"/>
      <c r="CF1155" s="105"/>
      <c r="CG1155" s="105"/>
      <c r="CH1155" s="105"/>
      <c r="CI1155" s="105"/>
    </row>
    <row r="1156" spans="1:87" s="125" customFormat="1" x14ac:dyDescent="0.25">
      <c r="A1156" s="126"/>
      <c r="B1156" s="126"/>
      <c r="C1156" s="126"/>
      <c r="D1156" s="126"/>
      <c r="E1156" s="126"/>
      <c r="F1156" s="126"/>
      <c r="G1156" s="126"/>
      <c r="H1156" s="126"/>
      <c r="I1156" s="103"/>
      <c r="J1156" s="103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  <c r="BT1156" s="105"/>
      <c r="BU1156" s="105"/>
      <c r="BV1156" s="105"/>
      <c r="BW1156" s="105"/>
      <c r="BX1156" s="105"/>
      <c r="BY1156" s="105"/>
      <c r="BZ1156" s="105"/>
      <c r="CA1156" s="105"/>
      <c r="CB1156" s="105"/>
      <c r="CC1156" s="105"/>
      <c r="CD1156" s="105"/>
      <c r="CE1156" s="105"/>
      <c r="CF1156" s="105"/>
      <c r="CG1156" s="105"/>
      <c r="CH1156" s="105"/>
      <c r="CI1156" s="105"/>
    </row>
    <row r="1157" spans="1:87" s="125" customFormat="1" x14ac:dyDescent="0.25">
      <c r="A1157" s="124"/>
      <c r="B1157" s="124"/>
      <c r="C1157" s="124"/>
      <c r="D1157" s="124"/>
      <c r="E1157" s="124"/>
      <c r="F1157" s="126"/>
      <c r="G1157" s="126"/>
      <c r="H1157" s="126"/>
      <c r="I1157" s="103"/>
      <c r="J1157" s="103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  <c r="BT1157" s="105"/>
      <c r="BU1157" s="105"/>
      <c r="BV1157" s="105"/>
      <c r="BW1157" s="105"/>
      <c r="BX1157" s="105"/>
      <c r="BY1157" s="105"/>
      <c r="BZ1157" s="105"/>
      <c r="CA1157" s="105"/>
      <c r="CB1157" s="105"/>
      <c r="CC1157" s="105"/>
      <c r="CD1157" s="105"/>
      <c r="CE1157" s="105"/>
      <c r="CF1157" s="105"/>
      <c r="CG1157" s="105"/>
      <c r="CH1157" s="105"/>
      <c r="CI1157" s="105"/>
    </row>
    <row r="1158" spans="1:87" s="125" customFormat="1" x14ac:dyDescent="0.25">
      <c r="A1158" s="126"/>
      <c r="B1158" s="126"/>
      <c r="C1158" s="126"/>
      <c r="D1158" s="126"/>
      <c r="E1158" s="126"/>
      <c r="F1158" s="124"/>
      <c r="G1158" s="124"/>
      <c r="H1158" s="124"/>
      <c r="I1158" s="103"/>
      <c r="J1158" s="103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  <c r="BT1158" s="105"/>
      <c r="BU1158" s="105"/>
      <c r="BV1158" s="105"/>
      <c r="BW1158" s="105"/>
      <c r="BX1158" s="105"/>
      <c r="BY1158" s="105"/>
      <c r="BZ1158" s="105"/>
      <c r="CA1158" s="105"/>
      <c r="CB1158" s="105"/>
      <c r="CC1158" s="105"/>
      <c r="CD1158" s="105"/>
      <c r="CE1158" s="105"/>
      <c r="CF1158" s="105"/>
      <c r="CG1158" s="105"/>
      <c r="CH1158" s="105"/>
      <c r="CI1158" s="105"/>
    </row>
    <row r="1159" spans="1:87" s="125" customFormat="1" x14ac:dyDescent="0.25">
      <c r="A1159" s="126"/>
      <c r="B1159" s="126"/>
      <c r="C1159" s="126"/>
      <c r="D1159" s="126"/>
      <c r="E1159" s="126"/>
      <c r="F1159" s="126"/>
      <c r="G1159" s="126"/>
      <c r="H1159" s="126"/>
      <c r="I1159" s="103"/>
      <c r="J1159" s="103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  <c r="BT1159" s="105"/>
      <c r="BU1159" s="105"/>
      <c r="BV1159" s="105"/>
      <c r="BW1159" s="105"/>
      <c r="BX1159" s="105"/>
      <c r="BY1159" s="105"/>
      <c r="BZ1159" s="105"/>
      <c r="CA1159" s="105"/>
      <c r="CB1159" s="105"/>
      <c r="CC1159" s="105"/>
      <c r="CD1159" s="105"/>
      <c r="CE1159" s="105"/>
      <c r="CF1159" s="105"/>
      <c r="CG1159" s="105"/>
      <c r="CH1159" s="105"/>
      <c r="CI1159" s="105"/>
    </row>
    <row r="1160" spans="1:87" s="125" customFormat="1" x14ac:dyDescent="0.25">
      <c r="A1160" s="124"/>
      <c r="B1160" s="124"/>
      <c r="C1160" s="124"/>
      <c r="D1160" s="124"/>
      <c r="E1160" s="124"/>
      <c r="F1160" s="126"/>
      <c r="G1160" s="126"/>
      <c r="H1160" s="126"/>
      <c r="I1160" s="103"/>
      <c r="J1160" s="103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  <c r="BT1160" s="105"/>
      <c r="BU1160" s="105"/>
      <c r="BV1160" s="105"/>
      <c r="BW1160" s="105"/>
      <c r="BX1160" s="105"/>
      <c r="BY1160" s="105"/>
      <c r="BZ1160" s="105"/>
      <c r="CA1160" s="105"/>
      <c r="CB1160" s="105"/>
      <c r="CC1160" s="105"/>
      <c r="CD1160" s="105"/>
      <c r="CE1160" s="105"/>
      <c r="CF1160" s="105"/>
      <c r="CG1160" s="105"/>
      <c r="CH1160" s="105"/>
      <c r="CI1160" s="105"/>
    </row>
    <row r="1161" spans="1:87" s="125" customFormat="1" x14ac:dyDescent="0.25">
      <c r="A1161" s="126"/>
      <c r="B1161" s="126"/>
      <c r="C1161" s="126"/>
      <c r="D1161" s="126"/>
      <c r="E1161" s="126"/>
      <c r="F1161" s="126"/>
      <c r="G1161" s="126"/>
      <c r="H1161" s="126"/>
      <c r="I1161" s="103"/>
      <c r="J1161" s="103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  <c r="BT1161" s="105"/>
      <c r="BU1161" s="105"/>
      <c r="BV1161" s="105"/>
      <c r="BW1161" s="105"/>
      <c r="BX1161" s="105"/>
      <c r="BY1161" s="105"/>
      <c r="BZ1161" s="105"/>
      <c r="CA1161" s="105"/>
      <c r="CB1161" s="105"/>
      <c r="CC1161" s="105"/>
      <c r="CD1161" s="105"/>
      <c r="CE1161" s="105"/>
      <c r="CF1161" s="105"/>
      <c r="CG1161" s="105"/>
      <c r="CH1161" s="105"/>
      <c r="CI1161" s="105"/>
    </row>
    <row r="1162" spans="1:87" s="125" customFormat="1" x14ac:dyDescent="0.25">
      <c r="A1162" s="126"/>
      <c r="B1162" s="126"/>
      <c r="C1162" s="126"/>
      <c r="D1162" s="126"/>
      <c r="E1162" s="126"/>
      <c r="F1162" s="126"/>
      <c r="G1162" s="126"/>
      <c r="H1162" s="126"/>
      <c r="I1162" s="103"/>
      <c r="J1162" s="103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  <c r="BT1162" s="105"/>
      <c r="BU1162" s="105"/>
      <c r="BV1162" s="105"/>
      <c r="BW1162" s="105"/>
      <c r="BX1162" s="105"/>
      <c r="BY1162" s="105"/>
      <c r="BZ1162" s="105"/>
      <c r="CA1162" s="105"/>
      <c r="CB1162" s="105"/>
      <c r="CC1162" s="105"/>
      <c r="CD1162" s="105"/>
      <c r="CE1162" s="105"/>
      <c r="CF1162" s="105"/>
      <c r="CG1162" s="105"/>
      <c r="CH1162" s="105"/>
      <c r="CI1162" s="105"/>
    </row>
    <row r="1163" spans="1:87" s="125" customFormat="1" x14ac:dyDescent="0.25">
      <c r="A1163" s="126"/>
      <c r="B1163" s="126"/>
      <c r="C1163" s="126"/>
      <c r="D1163" s="126"/>
      <c r="E1163" s="126"/>
      <c r="F1163" s="126"/>
      <c r="G1163" s="126"/>
      <c r="H1163" s="126"/>
      <c r="I1163" s="103"/>
      <c r="J1163" s="103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  <c r="BT1163" s="105"/>
      <c r="BU1163" s="105"/>
      <c r="BV1163" s="105"/>
      <c r="BW1163" s="105"/>
      <c r="BX1163" s="105"/>
      <c r="BY1163" s="105"/>
      <c r="BZ1163" s="105"/>
      <c r="CA1163" s="105"/>
      <c r="CB1163" s="105"/>
      <c r="CC1163" s="105"/>
      <c r="CD1163" s="105"/>
      <c r="CE1163" s="105"/>
      <c r="CF1163" s="105"/>
      <c r="CG1163" s="105"/>
      <c r="CH1163" s="105"/>
      <c r="CI1163" s="105"/>
    </row>
    <row r="1164" spans="1:87" s="125" customFormat="1" x14ac:dyDescent="0.25">
      <c r="A1164" s="126"/>
      <c r="B1164" s="126"/>
      <c r="C1164" s="126"/>
      <c r="D1164" s="126"/>
      <c r="E1164" s="126"/>
      <c r="F1164" s="126"/>
      <c r="G1164" s="126"/>
      <c r="H1164" s="126"/>
      <c r="I1164" s="103"/>
      <c r="J1164" s="103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  <c r="BT1164" s="105"/>
      <c r="BU1164" s="105"/>
      <c r="BV1164" s="105"/>
      <c r="BW1164" s="105"/>
      <c r="BX1164" s="105"/>
      <c r="BY1164" s="105"/>
      <c r="BZ1164" s="105"/>
      <c r="CA1164" s="105"/>
      <c r="CB1164" s="105"/>
      <c r="CC1164" s="105"/>
      <c r="CD1164" s="105"/>
      <c r="CE1164" s="105"/>
      <c r="CF1164" s="105"/>
      <c r="CG1164" s="105"/>
      <c r="CH1164" s="105"/>
      <c r="CI1164" s="105"/>
    </row>
    <row r="1165" spans="1:87" s="125" customFormat="1" x14ac:dyDescent="0.25">
      <c r="A1165" s="126"/>
      <c r="B1165" s="126"/>
      <c r="C1165" s="126"/>
      <c r="D1165" s="126"/>
      <c r="E1165" s="126"/>
      <c r="F1165" s="126"/>
      <c r="G1165" s="126"/>
      <c r="H1165" s="126"/>
      <c r="I1165" s="103"/>
      <c r="J1165" s="103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  <c r="BT1165" s="105"/>
      <c r="BU1165" s="105"/>
      <c r="BV1165" s="105"/>
      <c r="BW1165" s="105"/>
      <c r="BX1165" s="105"/>
      <c r="BY1165" s="105"/>
      <c r="BZ1165" s="105"/>
      <c r="CA1165" s="105"/>
      <c r="CB1165" s="105"/>
      <c r="CC1165" s="105"/>
      <c r="CD1165" s="105"/>
      <c r="CE1165" s="105"/>
      <c r="CF1165" s="105"/>
      <c r="CG1165" s="105"/>
      <c r="CH1165" s="105"/>
      <c r="CI1165" s="105"/>
    </row>
    <row r="1166" spans="1:87" s="125" customFormat="1" x14ac:dyDescent="0.25">
      <c r="A1166" s="126"/>
      <c r="B1166" s="126"/>
      <c r="C1166" s="126"/>
      <c r="D1166" s="126"/>
      <c r="E1166" s="126"/>
      <c r="F1166" s="126"/>
      <c r="G1166" s="126"/>
      <c r="H1166" s="126"/>
      <c r="I1166" s="103"/>
      <c r="J1166" s="103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  <c r="BT1166" s="105"/>
      <c r="BU1166" s="105"/>
      <c r="BV1166" s="105"/>
      <c r="BW1166" s="105"/>
      <c r="BX1166" s="105"/>
      <c r="BY1166" s="105"/>
      <c r="BZ1166" s="105"/>
      <c r="CA1166" s="105"/>
      <c r="CB1166" s="105"/>
      <c r="CC1166" s="105"/>
      <c r="CD1166" s="105"/>
      <c r="CE1166" s="105"/>
      <c r="CF1166" s="105"/>
      <c r="CG1166" s="105"/>
      <c r="CH1166" s="105"/>
      <c r="CI1166" s="105"/>
    </row>
    <row r="1167" spans="1:87" s="125" customFormat="1" x14ac:dyDescent="0.25">
      <c r="A1167" s="126"/>
      <c r="B1167" s="126"/>
      <c r="C1167" s="126"/>
      <c r="D1167" s="126"/>
      <c r="E1167" s="126"/>
      <c r="F1167" s="126"/>
      <c r="G1167" s="126"/>
      <c r="H1167" s="126"/>
      <c r="I1167" s="103"/>
      <c r="J1167" s="103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  <c r="BT1167" s="105"/>
      <c r="BU1167" s="105"/>
      <c r="BV1167" s="105"/>
      <c r="BW1167" s="105"/>
      <c r="BX1167" s="105"/>
      <c r="BY1167" s="105"/>
      <c r="BZ1167" s="105"/>
      <c r="CA1167" s="105"/>
      <c r="CB1167" s="105"/>
      <c r="CC1167" s="105"/>
      <c r="CD1167" s="105"/>
      <c r="CE1167" s="105"/>
      <c r="CF1167" s="105"/>
      <c r="CG1167" s="105"/>
      <c r="CH1167" s="105"/>
      <c r="CI1167" s="105"/>
    </row>
    <row r="1168" spans="1:87" s="125" customFormat="1" x14ac:dyDescent="0.25">
      <c r="A1168" s="126"/>
      <c r="B1168" s="126"/>
      <c r="C1168" s="126"/>
      <c r="D1168" s="126"/>
      <c r="E1168" s="126"/>
      <c r="F1168" s="126"/>
      <c r="G1168" s="126"/>
      <c r="H1168" s="126"/>
      <c r="I1168" s="103"/>
      <c r="J1168" s="103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  <c r="BT1168" s="105"/>
      <c r="BU1168" s="105"/>
      <c r="BV1168" s="105"/>
      <c r="BW1168" s="105"/>
      <c r="BX1168" s="105"/>
      <c r="BY1168" s="105"/>
      <c r="BZ1168" s="105"/>
      <c r="CA1168" s="105"/>
      <c r="CB1168" s="105"/>
      <c r="CC1168" s="105"/>
      <c r="CD1168" s="105"/>
      <c r="CE1168" s="105"/>
      <c r="CF1168" s="105"/>
      <c r="CG1168" s="105"/>
      <c r="CH1168" s="105"/>
      <c r="CI1168" s="105"/>
    </row>
    <row r="1169" spans="1:87" s="125" customFormat="1" x14ac:dyDescent="0.25">
      <c r="A1169" s="126"/>
      <c r="B1169" s="126"/>
      <c r="C1169" s="126"/>
      <c r="D1169" s="126"/>
      <c r="E1169" s="126"/>
      <c r="F1169" s="124"/>
      <c r="G1169" s="124"/>
      <c r="H1169" s="124"/>
      <c r="I1169" s="103"/>
      <c r="J1169" s="103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  <c r="BT1169" s="105"/>
      <c r="BU1169" s="105"/>
      <c r="BV1169" s="105"/>
      <c r="BW1169" s="105"/>
      <c r="BX1169" s="105"/>
      <c r="BY1169" s="105"/>
      <c r="BZ1169" s="105"/>
      <c r="CA1169" s="105"/>
      <c r="CB1169" s="105"/>
      <c r="CC1169" s="105"/>
      <c r="CD1169" s="105"/>
      <c r="CE1169" s="105"/>
      <c r="CF1169" s="105"/>
      <c r="CG1169" s="105"/>
      <c r="CH1169" s="105"/>
      <c r="CI1169" s="105"/>
    </row>
    <row r="1170" spans="1:87" s="125" customFormat="1" x14ac:dyDescent="0.25">
      <c r="A1170" s="126"/>
      <c r="B1170" s="126"/>
      <c r="C1170" s="126"/>
      <c r="D1170" s="126"/>
      <c r="E1170" s="126"/>
      <c r="F1170" s="126"/>
      <c r="G1170" s="126"/>
      <c r="H1170" s="126"/>
      <c r="I1170" s="103"/>
      <c r="J1170" s="103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  <c r="BT1170" s="105"/>
      <c r="BU1170" s="105"/>
      <c r="BV1170" s="105"/>
      <c r="BW1170" s="105"/>
      <c r="BX1170" s="105"/>
      <c r="BY1170" s="105"/>
      <c r="BZ1170" s="105"/>
      <c r="CA1170" s="105"/>
      <c r="CB1170" s="105"/>
      <c r="CC1170" s="105"/>
      <c r="CD1170" s="105"/>
      <c r="CE1170" s="105"/>
      <c r="CF1170" s="105"/>
      <c r="CG1170" s="105"/>
      <c r="CH1170" s="105"/>
      <c r="CI1170" s="105"/>
    </row>
    <row r="1171" spans="1:87" s="125" customFormat="1" x14ac:dyDescent="0.25">
      <c r="A1171" s="124"/>
      <c r="B1171" s="124"/>
      <c r="C1171" s="124"/>
      <c r="D1171" s="124"/>
      <c r="E1171" s="124"/>
      <c r="F1171" s="126"/>
      <c r="G1171" s="126"/>
      <c r="H1171" s="126"/>
      <c r="I1171" s="103"/>
      <c r="J1171" s="103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  <c r="BT1171" s="105"/>
      <c r="BU1171" s="105"/>
      <c r="BV1171" s="105"/>
      <c r="BW1171" s="105"/>
      <c r="BX1171" s="105"/>
      <c r="BY1171" s="105"/>
      <c r="BZ1171" s="105"/>
      <c r="CA1171" s="105"/>
      <c r="CB1171" s="105"/>
      <c r="CC1171" s="105"/>
      <c r="CD1171" s="105"/>
      <c r="CE1171" s="105"/>
      <c r="CF1171" s="105"/>
      <c r="CG1171" s="105"/>
      <c r="CH1171" s="105"/>
      <c r="CI1171" s="105"/>
    </row>
    <row r="1172" spans="1:87" s="125" customFormat="1" x14ac:dyDescent="0.25">
      <c r="A1172" s="126"/>
      <c r="B1172" s="126"/>
      <c r="C1172" s="126"/>
      <c r="D1172" s="126"/>
      <c r="E1172" s="126"/>
      <c r="F1172" s="124"/>
      <c r="G1172" s="124"/>
      <c r="H1172" s="124"/>
      <c r="I1172" s="103"/>
      <c r="J1172" s="103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  <c r="BT1172" s="105"/>
      <c r="BU1172" s="105"/>
      <c r="BV1172" s="105"/>
      <c r="BW1172" s="105"/>
      <c r="BX1172" s="105"/>
      <c r="BY1172" s="105"/>
      <c r="BZ1172" s="105"/>
      <c r="CA1172" s="105"/>
      <c r="CB1172" s="105"/>
      <c r="CC1172" s="105"/>
      <c r="CD1172" s="105"/>
      <c r="CE1172" s="105"/>
      <c r="CF1172" s="105"/>
      <c r="CG1172" s="105"/>
      <c r="CH1172" s="105"/>
      <c r="CI1172" s="105"/>
    </row>
    <row r="1173" spans="1:87" s="125" customFormat="1" x14ac:dyDescent="0.25">
      <c r="A1173" s="126"/>
      <c r="B1173" s="126"/>
      <c r="C1173" s="126"/>
      <c r="D1173" s="126"/>
      <c r="E1173" s="126"/>
      <c r="F1173" s="126"/>
      <c r="G1173" s="126"/>
      <c r="H1173" s="126"/>
      <c r="I1173" s="103"/>
      <c r="J1173" s="103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  <c r="BT1173" s="105"/>
      <c r="BU1173" s="105"/>
      <c r="BV1173" s="105"/>
      <c r="BW1173" s="105"/>
      <c r="BX1173" s="105"/>
      <c r="BY1173" s="105"/>
      <c r="BZ1173" s="105"/>
      <c r="CA1173" s="105"/>
      <c r="CB1173" s="105"/>
      <c r="CC1173" s="105"/>
      <c r="CD1173" s="105"/>
      <c r="CE1173" s="105"/>
      <c r="CF1173" s="105"/>
      <c r="CG1173" s="105"/>
      <c r="CH1173" s="105"/>
      <c r="CI1173" s="105"/>
    </row>
    <row r="1174" spans="1:87" s="125" customFormat="1" x14ac:dyDescent="0.25">
      <c r="A1174" s="124"/>
      <c r="B1174" s="124"/>
      <c r="C1174" s="124"/>
      <c r="D1174" s="124"/>
      <c r="E1174" s="124"/>
      <c r="F1174" s="126"/>
      <c r="G1174" s="126"/>
      <c r="H1174" s="126"/>
      <c r="I1174" s="103"/>
      <c r="J1174" s="103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  <c r="BT1174" s="105"/>
      <c r="BU1174" s="105"/>
      <c r="BV1174" s="105"/>
      <c r="BW1174" s="105"/>
      <c r="BX1174" s="105"/>
      <c r="BY1174" s="105"/>
      <c r="BZ1174" s="105"/>
      <c r="CA1174" s="105"/>
      <c r="CB1174" s="105"/>
      <c r="CC1174" s="105"/>
      <c r="CD1174" s="105"/>
      <c r="CE1174" s="105"/>
      <c r="CF1174" s="105"/>
      <c r="CG1174" s="105"/>
      <c r="CH1174" s="105"/>
      <c r="CI1174" s="105"/>
    </row>
    <row r="1175" spans="1:87" s="125" customFormat="1" x14ac:dyDescent="0.25">
      <c r="A1175" s="126"/>
      <c r="B1175" s="126"/>
      <c r="C1175" s="126"/>
      <c r="D1175" s="126"/>
      <c r="E1175" s="126"/>
      <c r="F1175" s="124"/>
      <c r="G1175" s="124"/>
      <c r="H1175" s="124"/>
      <c r="I1175" s="103"/>
      <c r="J1175" s="103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  <c r="BT1175" s="105"/>
      <c r="BU1175" s="105"/>
      <c r="BV1175" s="105"/>
      <c r="BW1175" s="105"/>
      <c r="BX1175" s="105"/>
      <c r="BY1175" s="105"/>
      <c r="BZ1175" s="105"/>
      <c r="CA1175" s="105"/>
      <c r="CB1175" s="105"/>
      <c r="CC1175" s="105"/>
      <c r="CD1175" s="105"/>
      <c r="CE1175" s="105"/>
      <c r="CF1175" s="105"/>
      <c r="CG1175" s="105"/>
      <c r="CH1175" s="105"/>
      <c r="CI1175" s="105"/>
    </row>
    <row r="1176" spans="1:87" s="125" customFormat="1" x14ac:dyDescent="0.25">
      <c r="A1176" s="126"/>
      <c r="B1176" s="126"/>
      <c r="C1176" s="126"/>
      <c r="D1176" s="126"/>
      <c r="E1176" s="126"/>
      <c r="F1176" s="126"/>
      <c r="G1176" s="126"/>
      <c r="H1176" s="126"/>
      <c r="I1176" s="103"/>
      <c r="J1176" s="103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  <c r="BT1176" s="105"/>
      <c r="BU1176" s="105"/>
      <c r="BV1176" s="105"/>
      <c r="BW1176" s="105"/>
      <c r="BX1176" s="105"/>
      <c r="BY1176" s="105"/>
      <c r="BZ1176" s="105"/>
      <c r="CA1176" s="105"/>
      <c r="CB1176" s="105"/>
      <c r="CC1176" s="105"/>
      <c r="CD1176" s="105"/>
      <c r="CE1176" s="105"/>
      <c r="CF1176" s="105"/>
      <c r="CG1176" s="105"/>
      <c r="CH1176" s="105"/>
      <c r="CI1176" s="105"/>
    </row>
    <row r="1177" spans="1:87" s="125" customFormat="1" x14ac:dyDescent="0.25">
      <c r="A1177" s="124"/>
      <c r="B1177" s="124"/>
      <c r="C1177" s="124"/>
      <c r="D1177" s="124"/>
      <c r="E1177" s="124"/>
      <c r="F1177" s="126"/>
      <c r="G1177" s="126"/>
      <c r="H1177" s="126"/>
      <c r="I1177" s="103"/>
      <c r="J1177" s="103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  <c r="BT1177" s="105"/>
      <c r="BU1177" s="105"/>
      <c r="BV1177" s="105"/>
      <c r="BW1177" s="105"/>
      <c r="BX1177" s="105"/>
      <c r="BY1177" s="105"/>
      <c r="BZ1177" s="105"/>
      <c r="CA1177" s="105"/>
      <c r="CB1177" s="105"/>
      <c r="CC1177" s="105"/>
      <c r="CD1177" s="105"/>
      <c r="CE1177" s="105"/>
      <c r="CF1177" s="105"/>
      <c r="CG1177" s="105"/>
      <c r="CH1177" s="105"/>
      <c r="CI1177" s="105"/>
    </row>
    <row r="1178" spans="1:87" s="125" customFormat="1" x14ac:dyDescent="0.25">
      <c r="A1178" s="126"/>
      <c r="B1178" s="126"/>
      <c r="C1178" s="126"/>
      <c r="D1178" s="126"/>
      <c r="E1178" s="126"/>
      <c r="F1178" s="124"/>
      <c r="G1178" s="124"/>
      <c r="H1178" s="124"/>
      <c r="I1178" s="103"/>
      <c r="J1178" s="103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  <c r="BT1178" s="105"/>
      <c r="BU1178" s="105"/>
      <c r="BV1178" s="105"/>
      <c r="BW1178" s="105"/>
      <c r="BX1178" s="105"/>
      <c r="BY1178" s="105"/>
      <c r="BZ1178" s="105"/>
      <c r="CA1178" s="105"/>
      <c r="CB1178" s="105"/>
      <c r="CC1178" s="105"/>
      <c r="CD1178" s="105"/>
      <c r="CE1178" s="105"/>
      <c r="CF1178" s="105"/>
      <c r="CG1178" s="105"/>
      <c r="CH1178" s="105"/>
      <c r="CI1178" s="105"/>
    </row>
    <row r="1179" spans="1:87" s="125" customFormat="1" x14ac:dyDescent="0.25">
      <c r="A1179" s="126"/>
      <c r="B1179" s="126"/>
      <c r="C1179" s="126"/>
      <c r="D1179" s="126"/>
      <c r="E1179" s="126"/>
      <c r="F1179" s="126"/>
      <c r="G1179" s="126"/>
      <c r="H1179" s="126"/>
      <c r="I1179" s="103"/>
      <c r="J1179" s="103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  <c r="Z1179" s="105"/>
      <c r="AA1179" s="105"/>
      <c r="AB1179" s="105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  <c r="BT1179" s="105"/>
      <c r="BU1179" s="105"/>
      <c r="BV1179" s="105"/>
      <c r="BW1179" s="105"/>
      <c r="BX1179" s="105"/>
      <c r="BY1179" s="105"/>
      <c r="BZ1179" s="105"/>
      <c r="CA1179" s="105"/>
      <c r="CB1179" s="105"/>
      <c r="CC1179" s="105"/>
      <c r="CD1179" s="105"/>
      <c r="CE1179" s="105"/>
      <c r="CF1179" s="105"/>
      <c r="CG1179" s="105"/>
      <c r="CH1179" s="105"/>
      <c r="CI1179" s="105"/>
    </row>
    <row r="1180" spans="1:87" s="125" customFormat="1" x14ac:dyDescent="0.25">
      <c r="A1180" s="124"/>
      <c r="B1180" s="124"/>
      <c r="C1180" s="124"/>
      <c r="D1180" s="124"/>
      <c r="E1180" s="124"/>
      <c r="F1180" s="126"/>
      <c r="G1180" s="126"/>
      <c r="H1180" s="126"/>
      <c r="I1180" s="103"/>
      <c r="J1180" s="103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  <c r="BT1180" s="105"/>
      <c r="BU1180" s="105"/>
      <c r="BV1180" s="105"/>
      <c r="BW1180" s="105"/>
      <c r="BX1180" s="105"/>
      <c r="BY1180" s="105"/>
      <c r="BZ1180" s="105"/>
      <c r="CA1180" s="105"/>
      <c r="CB1180" s="105"/>
      <c r="CC1180" s="105"/>
      <c r="CD1180" s="105"/>
      <c r="CE1180" s="105"/>
      <c r="CF1180" s="105"/>
      <c r="CG1180" s="105"/>
      <c r="CH1180" s="105"/>
      <c r="CI1180" s="105"/>
    </row>
    <row r="1181" spans="1:87" s="125" customFormat="1" x14ac:dyDescent="0.25">
      <c r="A1181" s="126"/>
      <c r="B1181" s="126"/>
      <c r="C1181" s="126"/>
      <c r="D1181" s="126"/>
      <c r="E1181" s="126"/>
      <c r="F1181" s="124"/>
      <c r="G1181" s="124"/>
      <c r="H1181" s="124"/>
      <c r="I1181" s="103"/>
      <c r="J1181" s="103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  <c r="BT1181" s="105"/>
      <c r="BU1181" s="105"/>
      <c r="BV1181" s="105"/>
      <c r="BW1181" s="105"/>
      <c r="BX1181" s="105"/>
      <c r="BY1181" s="105"/>
      <c r="BZ1181" s="105"/>
      <c r="CA1181" s="105"/>
      <c r="CB1181" s="105"/>
      <c r="CC1181" s="105"/>
      <c r="CD1181" s="105"/>
      <c r="CE1181" s="105"/>
      <c r="CF1181" s="105"/>
      <c r="CG1181" s="105"/>
      <c r="CH1181" s="105"/>
      <c r="CI1181" s="105"/>
    </row>
    <row r="1182" spans="1:87" s="125" customFormat="1" x14ac:dyDescent="0.25">
      <c r="A1182" s="126"/>
      <c r="B1182" s="126"/>
      <c r="C1182" s="126"/>
      <c r="D1182" s="126"/>
      <c r="E1182" s="126"/>
      <c r="F1182" s="126"/>
      <c r="G1182" s="126"/>
      <c r="H1182" s="126"/>
      <c r="I1182" s="103"/>
      <c r="J1182" s="103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  <c r="BT1182" s="105"/>
      <c r="BU1182" s="105"/>
      <c r="BV1182" s="105"/>
      <c r="BW1182" s="105"/>
      <c r="BX1182" s="105"/>
      <c r="BY1182" s="105"/>
      <c r="BZ1182" s="105"/>
      <c r="CA1182" s="105"/>
      <c r="CB1182" s="105"/>
      <c r="CC1182" s="105"/>
      <c r="CD1182" s="105"/>
      <c r="CE1182" s="105"/>
      <c r="CF1182" s="105"/>
      <c r="CG1182" s="105"/>
      <c r="CH1182" s="105"/>
      <c r="CI1182" s="105"/>
    </row>
    <row r="1183" spans="1:87" s="125" customFormat="1" x14ac:dyDescent="0.25">
      <c r="A1183" s="124"/>
      <c r="B1183" s="124"/>
      <c r="C1183" s="124"/>
      <c r="D1183" s="124"/>
      <c r="E1183" s="124"/>
      <c r="F1183" s="126"/>
      <c r="G1183" s="126"/>
      <c r="H1183" s="126"/>
      <c r="I1183" s="103"/>
      <c r="J1183" s="103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  <c r="BT1183" s="105"/>
      <c r="BU1183" s="105"/>
      <c r="BV1183" s="105"/>
      <c r="BW1183" s="105"/>
      <c r="BX1183" s="105"/>
      <c r="BY1183" s="105"/>
      <c r="BZ1183" s="105"/>
      <c r="CA1183" s="105"/>
      <c r="CB1183" s="105"/>
      <c r="CC1183" s="105"/>
      <c r="CD1183" s="105"/>
      <c r="CE1183" s="105"/>
      <c r="CF1183" s="105"/>
      <c r="CG1183" s="105"/>
      <c r="CH1183" s="105"/>
      <c r="CI1183" s="105"/>
    </row>
    <row r="1184" spans="1:87" s="125" customFormat="1" x14ac:dyDescent="0.25">
      <c r="A1184" s="126"/>
      <c r="B1184" s="126"/>
      <c r="C1184" s="126"/>
      <c r="D1184" s="126"/>
      <c r="E1184" s="126"/>
      <c r="F1184" s="124"/>
      <c r="G1184" s="124"/>
      <c r="H1184" s="124"/>
      <c r="I1184" s="103"/>
      <c r="J1184" s="103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  <c r="BT1184" s="105"/>
      <c r="BU1184" s="105"/>
      <c r="BV1184" s="105"/>
      <c r="BW1184" s="105"/>
      <c r="BX1184" s="105"/>
      <c r="BY1184" s="105"/>
      <c r="BZ1184" s="105"/>
      <c r="CA1184" s="105"/>
      <c r="CB1184" s="105"/>
      <c r="CC1184" s="105"/>
      <c r="CD1184" s="105"/>
      <c r="CE1184" s="105"/>
      <c r="CF1184" s="105"/>
      <c r="CG1184" s="105"/>
      <c r="CH1184" s="105"/>
      <c r="CI1184" s="105"/>
    </row>
    <row r="1185" spans="1:87" s="125" customFormat="1" x14ac:dyDescent="0.25">
      <c r="A1185" s="126"/>
      <c r="B1185" s="126"/>
      <c r="C1185" s="126"/>
      <c r="D1185" s="126"/>
      <c r="E1185" s="126"/>
      <c r="F1185" s="126"/>
      <c r="G1185" s="126"/>
      <c r="H1185" s="126"/>
      <c r="I1185" s="103"/>
      <c r="J1185" s="103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  <c r="BT1185" s="105"/>
      <c r="BU1185" s="105"/>
      <c r="BV1185" s="105"/>
      <c r="BW1185" s="105"/>
      <c r="BX1185" s="105"/>
      <c r="BY1185" s="105"/>
      <c r="BZ1185" s="105"/>
      <c r="CA1185" s="105"/>
      <c r="CB1185" s="105"/>
      <c r="CC1185" s="105"/>
      <c r="CD1185" s="105"/>
      <c r="CE1185" s="105"/>
      <c r="CF1185" s="105"/>
      <c r="CG1185" s="105"/>
      <c r="CH1185" s="105"/>
      <c r="CI1185" s="105"/>
    </row>
    <row r="1186" spans="1:87" s="125" customFormat="1" x14ac:dyDescent="0.25">
      <c r="A1186" s="124"/>
      <c r="B1186" s="124"/>
      <c r="C1186" s="124"/>
      <c r="D1186" s="124"/>
      <c r="E1186" s="124"/>
      <c r="F1186" s="126"/>
      <c r="G1186" s="126"/>
      <c r="H1186" s="126"/>
      <c r="I1186" s="103"/>
      <c r="J1186" s="103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  <c r="BT1186" s="105"/>
      <c r="BU1186" s="105"/>
      <c r="BV1186" s="105"/>
      <c r="BW1186" s="105"/>
      <c r="BX1186" s="105"/>
      <c r="BY1186" s="105"/>
      <c r="BZ1186" s="105"/>
      <c r="CA1186" s="105"/>
      <c r="CB1186" s="105"/>
      <c r="CC1186" s="105"/>
      <c r="CD1186" s="105"/>
      <c r="CE1186" s="105"/>
      <c r="CF1186" s="105"/>
      <c r="CG1186" s="105"/>
      <c r="CH1186" s="105"/>
      <c r="CI1186" s="105"/>
    </row>
    <row r="1187" spans="1:87" s="125" customFormat="1" x14ac:dyDescent="0.25">
      <c r="A1187" s="126"/>
      <c r="B1187" s="126"/>
      <c r="C1187" s="126"/>
      <c r="D1187" s="126"/>
      <c r="E1187" s="126"/>
      <c r="F1187" s="124"/>
      <c r="G1187" s="124"/>
      <c r="H1187" s="124"/>
      <c r="I1187" s="103"/>
      <c r="J1187" s="103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  <c r="BT1187" s="105"/>
      <c r="BU1187" s="105"/>
      <c r="BV1187" s="105"/>
      <c r="BW1187" s="105"/>
      <c r="BX1187" s="105"/>
      <c r="BY1187" s="105"/>
      <c r="BZ1187" s="105"/>
      <c r="CA1187" s="105"/>
      <c r="CB1187" s="105"/>
      <c r="CC1187" s="105"/>
      <c r="CD1187" s="105"/>
      <c r="CE1187" s="105"/>
      <c r="CF1187" s="105"/>
      <c r="CG1187" s="105"/>
      <c r="CH1187" s="105"/>
      <c r="CI1187" s="105"/>
    </row>
    <row r="1188" spans="1:87" s="125" customFormat="1" x14ac:dyDescent="0.25">
      <c r="A1188" s="126"/>
      <c r="B1188" s="126"/>
      <c r="C1188" s="126"/>
      <c r="D1188" s="126"/>
      <c r="E1188" s="126"/>
      <c r="F1188" s="126"/>
      <c r="G1188" s="126"/>
      <c r="H1188" s="126"/>
      <c r="I1188" s="103"/>
      <c r="J1188" s="103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  <c r="BT1188" s="105"/>
      <c r="BU1188" s="105"/>
      <c r="BV1188" s="105"/>
      <c r="BW1188" s="105"/>
      <c r="BX1188" s="105"/>
      <c r="BY1188" s="105"/>
      <c r="BZ1188" s="105"/>
      <c r="CA1188" s="105"/>
      <c r="CB1188" s="105"/>
      <c r="CC1188" s="105"/>
      <c r="CD1188" s="105"/>
      <c r="CE1188" s="105"/>
      <c r="CF1188" s="105"/>
      <c r="CG1188" s="105"/>
      <c r="CH1188" s="105"/>
      <c r="CI1188" s="105"/>
    </row>
    <row r="1189" spans="1:87" s="125" customFormat="1" x14ac:dyDescent="0.25">
      <c r="A1189" s="124"/>
      <c r="B1189" s="124"/>
      <c r="C1189" s="124"/>
      <c r="D1189" s="124"/>
      <c r="E1189" s="124"/>
      <c r="F1189" s="126"/>
      <c r="G1189" s="126"/>
      <c r="H1189" s="126"/>
      <c r="I1189" s="103"/>
      <c r="J1189" s="103"/>
      <c r="K1189" s="105"/>
      <c r="L1189" s="105"/>
      <c r="M1189" s="105"/>
      <c r="N1189" s="105"/>
      <c r="O1189" s="105"/>
      <c r="P1189" s="105"/>
      <c r="Q1189" s="105"/>
      <c r="R1189" s="105"/>
      <c r="S1189" s="105"/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  <c r="AF1189" s="105"/>
      <c r="AG1189" s="105"/>
      <c r="AH1189" s="105"/>
      <c r="AI1189" s="105"/>
      <c r="AJ1189" s="105"/>
      <c r="AK1189" s="105"/>
      <c r="AL1189" s="105"/>
      <c r="AM1189" s="105"/>
      <c r="AN1189" s="105"/>
      <c r="AO1189" s="105"/>
      <c r="AP1189" s="105"/>
      <c r="AQ1189" s="105"/>
      <c r="AR1189" s="105"/>
      <c r="AS1189" s="105"/>
      <c r="AT1189" s="105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  <c r="BT1189" s="105"/>
      <c r="BU1189" s="105"/>
      <c r="BV1189" s="105"/>
      <c r="BW1189" s="105"/>
      <c r="BX1189" s="105"/>
      <c r="BY1189" s="105"/>
      <c r="BZ1189" s="105"/>
      <c r="CA1189" s="105"/>
      <c r="CB1189" s="105"/>
      <c r="CC1189" s="105"/>
      <c r="CD1189" s="105"/>
      <c r="CE1189" s="105"/>
      <c r="CF1189" s="105"/>
      <c r="CG1189" s="105"/>
      <c r="CH1189" s="105"/>
      <c r="CI1189" s="105"/>
    </row>
    <row r="1190" spans="1:87" s="125" customFormat="1" x14ac:dyDescent="0.25">
      <c r="A1190" s="126"/>
      <c r="B1190" s="126"/>
      <c r="C1190" s="126"/>
      <c r="D1190" s="126"/>
      <c r="E1190" s="126"/>
      <c r="F1190" s="124"/>
      <c r="G1190" s="124"/>
      <c r="H1190" s="124"/>
      <c r="I1190" s="103"/>
      <c r="J1190" s="103"/>
      <c r="K1190" s="105"/>
      <c r="L1190" s="105"/>
      <c r="M1190" s="105"/>
      <c r="N1190" s="105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  <c r="AF1190" s="105"/>
      <c r="AG1190" s="105"/>
      <c r="AH1190" s="105"/>
      <c r="AI1190" s="105"/>
      <c r="AJ1190" s="105"/>
      <c r="AK1190" s="105"/>
      <c r="AL1190" s="105"/>
      <c r="AM1190" s="105"/>
      <c r="AN1190" s="105"/>
      <c r="AO1190" s="105"/>
      <c r="AP1190" s="105"/>
      <c r="AQ1190" s="105"/>
      <c r="AR1190" s="105"/>
      <c r="AS1190" s="105"/>
      <c r="AT1190" s="105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  <c r="BT1190" s="105"/>
      <c r="BU1190" s="105"/>
      <c r="BV1190" s="105"/>
      <c r="BW1190" s="105"/>
      <c r="BX1190" s="105"/>
      <c r="BY1190" s="105"/>
      <c r="BZ1190" s="105"/>
      <c r="CA1190" s="105"/>
      <c r="CB1190" s="105"/>
      <c r="CC1190" s="105"/>
      <c r="CD1190" s="105"/>
      <c r="CE1190" s="105"/>
      <c r="CF1190" s="105"/>
      <c r="CG1190" s="105"/>
      <c r="CH1190" s="105"/>
      <c r="CI1190" s="105"/>
    </row>
    <row r="1191" spans="1:87" s="125" customFormat="1" x14ac:dyDescent="0.25">
      <c r="A1191" s="126"/>
      <c r="B1191" s="126"/>
      <c r="C1191" s="126"/>
      <c r="D1191" s="126"/>
      <c r="E1191" s="126"/>
      <c r="F1191" s="126"/>
      <c r="G1191" s="126"/>
      <c r="H1191" s="126"/>
      <c r="I1191" s="103"/>
      <c r="J1191" s="103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  <c r="BT1191" s="105"/>
      <c r="BU1191" s="105"/>
      <c r="BV1191" s="105"/>
      <c r="BW1191" s="105"/>
      <c r="BX1191" s="105"/>
      <c r="BY1191" s="105"/>
      <c r="BZ1191" s="105"/>
      <c r="CA1191" s="105"/>
      <c r="CB1191" s="105"/>
      <c r="CC1191" s="105"/>
      <c r="CD1191" s="105"/>
      <c r="CE1191" s="105"/>
      <c r="CF1191" s="105"/>
      <c r="CG1191" s="105"/>
      <c r="CH1191" s="105"/>
      <c r="CI1191" s="105"/>
    </row>
    <row r="1192" spans="1:87" s="125" customFormat="1" x14ac:dyDescent="0.25">
      <c r="A1192" s="124"/>
      <c r="B1192" s="124"/>
      <c r="C1192" s="124"/>
      <c r="D1192" s="124"/>
      <c r="E1192" s="124"/>
      <c r="F1192" s="126"/>
      <c r="G1192" s="126"/>
      <c r="H1192" s="126"/>
      <c r="I1192" s="103"/>
      <c r="J1192" s="103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  <c r="BT1192" s="105"/>
      <c r="BU1192" s="105"/>
      <c r="BV1192" s="105"/>
      <c r="BW1192" s="105"/>
      <c r="BX1192" s="105"/>
      <c r="BY1192" s="105"/>
      <c r="BZ1192" s="105"/>
      <c r="CA1192" s="105"/>
      <c r="CB1192" s="105"/>
      <c r="CC1192" s="105"/>
      <c r="CD1192" s="105"/>
      <c r="CE1192" s="105"/>
      <c r="CF1192" s="105"/>
      <c r="CG1192" s="105"/>
      <c r="CH1192" s="105"/>
      <c r="CI1192" s="105"/>
    </row>
    <row r="1193" spans="1:87" s="125" customFormat="1" x14ac:dyDescent="0.25">
      <c r="A1193" s="126"/>
      <c r="B1193" s="126"/>
      <c r="C1193" s="126"/>
      <c r="D1193" s="126"/>
      <c r="E1193" s="126"/>
      <c r="F1193" s="124"/>
      <c r="G1193" s="124"/>
      <c r="H1193" s="124"/>
      <c r="I1193" s="103"/>
      <c r="J1193" s="103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  <c r="Z1193" s="105"/>
      <c r="AA1193" s="105"/>
      <c r="AB1193" s="105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  <c r="BT1193" s="105"/>
      <c r="BU1193" s="105"/>
      <c r="BV1193" s="105"/>
      <c r="BW1193" s="105"/>
      <c r="BX1193" s="105"/>
      <c r="BY1193" s="105"/>
      <c r="BZ1193" s="105"/>
      <c r="CA1193" s="105"/>
      <c r="CB1193" s="105"/>
      <c r="CC1193" s="105"/>
      <c r="CD1193" s="105"/>
      <c r="CE1193" s="105"/>
      <c r="CF1193" s="105"/>
      <c r="CG1193" s="105"/>
      <c r="CH1193" s="105"/>
      <c r="CI1193" s="105"/>
    </row>
    <row r="1194" spans="1:87" s="125" customFormat="1" x14ac:dyDescent="0.25">
      <c r="A1194" s="126"/>
      <c r="B1194" s="126"/>
      <c r="C1194" s="126"/>
      <c r="D1194" s="126"/>
      <c r="E1194" s="126"/>
      <c r="F1194" s="126"/>
      <c r="G1194" s="126"/>
      <c r="H1194" s="126"/>
      <c r="I1194" s="103"/>
      <c r="J1194" s="103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  <c r="BT1194" s="105"/>
      <c r="BU1194" s="105"/>
      <c r="BV1194" s="105"/>
      <c r="BW1194" s="105"/>
      <c r="BX1194" s="105"/>
      <c r="BY1194" s="105"/>
      <c r="BZ1194" s="105"/>
      <c r="CA1194" s="105"/>
      <c r="CB1194" s="105"/>
      <c r="CC1194" s="105"/>
      <c r="CD1194" s="105"/>
      <c r="CE1194" s="105"/>
      <c r="CF1194" s="105"/>
      <c r="CG1194" s="105"/>
      <c r="CH1194" s="105"/>
      <c r="CI1194" s="105"/>
    </row>
    <row r="1195" spans="1:87" s="125" customFormat="1" x14ac:dyDescent="0.25">
      <c r="A1195" s="124"/>
      <c r="B1195" s="124"/>
      <c r="C1195" s="124"/>
      <c r="D1195" s="124"/>
      <c r="E1195" s="124"/>
      <c r="F1195" s="126"/>
      <c r="G1195" s="126"/>
      <c r="H1195" s="126"/>
      <c r="I1195" s="103"/>
      <c r="J1195" s="103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  <c r="BT1195" s="105"/>
      <c r="BU1195" s="105"/>
      <c r="BV1195" s="105"/>
      <c r="BW1195" s="105"/>
      <c r="BX1195" s="105"/>
      <c r="BY1195" s="105"/>
      <c r="BZ1195" s="105"/>
      <c r="CA1195" s="105"/>
      <c r="CB1195" s="105"/>
      <c r="CC1195" s="105"/>
      <c r="CD1195" s="105"/>
      <c r="CE1195" s="105"/>
      <c r="CF1195" s="105"/>
      <c r="CG1195" s="105"/>
      <c r="CH1195" s="105"/>
      <c r="CI1195" s="105"/>
    </row>
    <row r="1196" spans="1:87" s="125" customFormat="1" x14ac:dyDescent="0.25">
      <c r="A1196" s="126"/>
      <c r="B1196" s="126"/>
      <c r="C1196" s="126"/>
      <c r="D1196" s="126"/>
      <c r="E1196" s="126"/>
      <c r="F1196" s="124"/>
      <c r="G1196" s="124"/>
      <c r="H1196" s="124"/>
      <c r="I1196" s="103"/>
      <c r="J1196" s="103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  <c r="BT1196" s="105"/>
      <c r="BU1196" s="105"/>
      <c r="BV1196" s="105"/>
      <c r="BW1196" s="105"/>
      <c r="BX1196" s="105"/>
      <c r="BY1196" s="105"/>
      <c r="BZ1196" s="105"/>
      <c r="CA1196" s="105"/>
      <c r="CB1196" s="105"/>
      <c r="CC1196" s="105"/>
      <c r="CD1196" s="105"/>
      <c r="CE1196" s="105"/>
      <c r="CF1196" s="105"/>
      <c r="CG1196" s="105"/>
      <c r="CH1196" s="105"/>
      <c r="CI1196" s="105"/>
    </row>
    <row r="1197" spans="1:87" s="125" customFormat="1" x14ac:dyDescent="0.25">
      <c r="A1197" s="126"/>
      <c r="B1197" s="126"/>
      <c r="C1197" s="126"/>
      <c r="D1197" s="126"/>
      <c r="E1197" s="126"/>
      <c r="F1197" s="126"/>
      <c r="G1197" s="126"/>
      <c r="H1197" s="126"/>
      <c r="I1197" s="103"/>
      <c r="J1197" s="103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  <c r="BT1197" s="105"/>
      <c r="BU1197" s="105"/>
      <c r="BV1197" s="105"/>
      <c r="BW1197" s="105"/>
      <c r="BX1197" s="105"/>
      <c r="BY1197" s="105"/>
      <c r="BZ1197" s="105"/>
      <c r="CA1197" s="105"/>
      <c r="CB1197" s="105"/>
      <c r="CC1197" s="105"/>
      <c r="CD1197" s="105"/>
      <c r="CE1197" s="105"/>
      <c r="CF1197" s="105"/>
      <c r="CG1197" s="105"/>
      <c r="CH1197" s="105"/>
      <c r="CI1197" s="105"/>
    </row>
    <row r="1198" spans="1:87" s="125" customFormat="1" x14ac:dyDescent="0.25">
      <c r="A1198" s="124"/>
      <c r="B1198" s="124"/>
      <c r="C1198" s="124"/>
      <c r="D1198" s="124"/>
      <c r="E1198" s="124"/>
      <c r="F1198" s="126"/>
      <c r="G1198" s="126"/>
      <c r="H1198" s="126"/>
      <c r="I1198" s="103"/>
      <c r="J1198" s="103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  <c r="BT1198" s="105"/>
      <c r="BU1198" s="105"/>
      <c r="BV1198" s="105"/>
      <c r="BW1198" s="105"/>
      <c r="BX1198" s="105"/>
      <c r="BY1198" s="105"/>
      <c r="BZ1198" s="105"/>
      <c r="CA1198" s="105"/>
      <c r="CB1198" s="105"/>
      <c r="CC1198" s="105"/>
      <c r="CD1198" s="105"/>
      <c r="CE1198" s="105"/>
      <c r="CF1198" s="105"/>
      <c r="CG1198" s="105"/>
      <c r="CH1198" s="105"/>
      <c r="CI1198" s="105"/>
    </row>
    <row r="1199" spans="1:87" s="125" customFormat="1" x14ac:dyDescent="0.25">
      <c r="A1199" s="126"/>
      <c r="B1199" s="126"/>
      <c r="C1199" s="126"/>
      <c r="D1199" s="126"/>
      <c r="E1199" s="126"/>
      <c r="F1199" s="124"/>
      <c r="G1199" s="124"/>
      <c r="H1199" s="124"/>
      <c r="I1199" s="103"/>
      <c r="J1199" s="103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  <c r="BT1199" s="105"/>
      <c r="BU1199" s="105"/>
      <c r="BV1199" s="105"/>
      <c r="BW1199" s="105"/>
      <c r="BX1199" s="105"/>
      <c r="BY1199" s="105"/>
      <c r="BZ1199" s="105"/>
      <c r="CA1199" s="105"/>
      <c r="CB1199" s="105"/>
      <c r="CC1199" s="105"/>
      <c r="CD1199" s="105"/>
      <c r="CE1199" s="105"/>
      <c r="CF1199" s="105"/>
      <c r="CG1199" s="105"/>
      <c r="CH1199" s="105"/>
      <c r="CI1199" s="105"/>
    </row>
    <row r="1200" spans="1:87" s="125" customFormat="1" x14ac:dyDescent="0.25">
      <c r="A1200" s="126"/>
      <c r="B1200" s="126"/>
      <c r="C1200" s="126"/>
      <c r="D1200" s="126"/>
      <c r="E1200" s="126"/>
      <c r="F1200" s="126"/>
      <c r="G1200" s="126"/>
      <c r="H1200" s="126"/>
      <c r="I1200" s="103"/>
      <c r="J1200" s="103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  <c r="BT1200" s="105"/>
      <c r="BU1200" s="105"/>
      <c r="BV1200" s="105"/>
      <c r="BW1200" s="105"/>
      <c r="BX1200" s="105"/>
      <c r="BY1200" s="105"/>
      <c r="BZ1200" s="105"/>
      <c r="CA1200" s="105"/>
      <c r="CB1200" s="105"/>
      <c r="CC1200" s="105"/>
      <c r="CD1200" s="105"/>
      <c r="CE1200" s="105"/>
      <c r="CF1200" s="105"/>
      <c r="CG1200" s="105"/>
      <c r="CH1200" s="105"/>
      <c r="CI1200" s="105"/>
    </row>
    <row r="1201" spans="1:87" s="125" customFormat="1" x14ac:dyDescent="0.25">
      <c r="A1201" s="124"/>
      <c r="B1201" s="124"/>
      <c r="C1201" s="124"/>
      <c r="D1201" s="124"/>
      <c r="E1201" s="124"/>
      <c r="F1201" s="126"/>
      <c r="G1201" s="126"/>
      <c r="H1201" s="126"/>
      <c r="I1201" s="103"/>
      <c r="J1201" s="103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  <c r="BT1201" s="105"/>
      <c r="BU1201" s="105"/>
      <c r="BV1201" s="105"/>
      <c r="BW1201" s="105"/>
      <c r="BX1201" s="105"/>
      <c r="BY1201" s="105"/>
      <c r="BZ1201" s="105"/>
      <c r="CA1201" s="105"/>
      <c r="CB1201" s="105"/>
      <c r="CC1201" s="105"/>
      <c r="CD1201" s="105"/>
      <c r="CE1201" s="105"/>
      <c r="CF1201" s="105"/>
      <c r="CG1201" s="105"/>
      <c r="CH1201" s="105"/>
      <c r="CI1201" s="105"/>
    </row>
    <row r="1202" spans="1:87" s="125" customFormat="1" x14ac:dyDescent="0.25">
      <c r="A1202" s="126"/>
      <c r="B1202" s="126"/>
      <c r="C1202" s="126"/>
      <c r="D1202" s="126"/>
      <c r="E1202" s="126"/>
      <c r="F1202" s="124"/>
      <c r="G1202" s="124"/>
      <c r="H1202" s="124"/>
      <c r="I1202" s="103"/>
      <c r="J1202" s="103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  <c r="BT1202" s="105"/>
      <c r="BU1202" s="105"/>
      <c r="BV1202" s="105"/>
      <c r="BW1202" s="105"/>
      <c r="BX1202" s="105"/>
      <c r="BY1202" s="105"/>
      <c r="BZ1202" s="105"/>
      <c r="CA1202" s="105"/>
      <c r="CB1202" s="105"/>
      <c r="CC1202" s="105"/>
      <c r="CD1202" s="105"/>
      <c r="CE1202" s="105"/>
      <c r="CF1202" s="105"/>
      <c r="CG1202" s="105"/>
      <c r="CH1202" s="105"/>
      <c r="CI1202" s="105"/>
    </row>
    <row r="1203" spans="1:87" s="125" customFormat="1" x14ac:dyDescent="0.25">
      <c r="A1203" s="126"/>
      <c r="B1203" s="126"/>
      <c r="C1203" s="126"/>
      <c r="D1203" s="126"/>
      <c r="E1203" s="126"/>
      <c r="F1203" s="126"/>
      <c r="G1203" s="126"/>
      <c r="H1203" s="126"/>
      <c r="I1203" s="103"/>
      <c r="J1203" s="103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  <c r="BT1203" s="105"/>
      <c r="BU1203" s="105"/>
      <c r="BV1203" s="105"/>
      <c r="BW1203" s="105"/>
      <c r="BX1203" s="105"/>
      <c r="BY1203" s="105"/>
      <c r="BZ1203" s="105"/>
      <c r="CA1203" s="105"/>
      <c r="CB1203" s="105"/>
      <c r="CC1203" s="105"/>
      <c r="CD1203" s="105"/>
      <c r="CE1203" s="105"/>
      <c r="CF1203" s="105"/>
      <c r="CG1203" s="105"/>
      <c r="CH1203" s="105"/>
      <c r="CI1203" s="105"/>
    </row>
    <row r="1204" spans="1:87" s="125" customFormat="1" x14ac:dyDescent="0.25">
      <c r="A1204" s="124"/>
      <c r="B1204" s="124"/>
      <c r="C1204" s="124"/>
      <c r="D1204" s="124"/>
      <c r="E1204" s="124"/>
      <c r="F1204" s="126"/>
      <c r="G1204" s="126"/>
      <c r="H1204" s="126"/>
      <c r="I1204" s="103"/>
      <c r="J1204" s="103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  <c r="BT1204" s="105"/>
      <c r="BU1204" s="105"/>
      <c r="BV1204" s="105"/>
      <c r="BW1204" s="105"/>
      <c r="BX1204" s="105"/>
      <c r="BY1204" s="105"/>
      <c r="BZ1204" s="105"/>
      <c r="CA1204" s="105"/>
      <c r="CB1204" s="105"/>
      <c r="CC1204" s="105"/>
      <c r="CD1204" s="105"/>
      <c r="CE1204" s="105"/>
      <c r="CF1204" s="105"/>
      <c r="CG1204" s="105"/>
      <c r="CH1204" s="105"/>
      <c r="CI1204" s="105"/>
    </row>
    <row r="1205" spans="1:87" s="125" customFormat="1" x14ac:dyDescent="0.25">
      <c r="A1205" s="126"/>
      <c r="B1205" s="126"/>
      <c r="C1205" s="126"/>
      <c r="D1205" s="126"/>
      <c r="E1205" s="126"/>
      <c r="F1205" s="124"/>
      <c r="G1205" s="124"/>
      <c r="H1205" s="124"/>
      <c r="I1205" s="103"/>
      <c r="J1205" s="103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  <c r="BT1205" s="105"/>
      <c r="BU1205" s="105"/>
      <c r="BV1205" s="105"/>
      <c r="BW1205" s="105"/>
      <c r="BX1205" s="105"/>
      <c r="BY1205" s="105"/>
      <c r="BZ1205" s="105"/>
      <c r="CA1205" s="105"/>
      <c r="CB1205" s="105"/>
      <c r="CC1205" s="105"/>
      <c r="CD1205" s="105"/>
      <c r="CE1205" s="105"/>
      <c r="CF1205" s="105"/>
      <c r="CG1205" s="105"/>
      <c r="CH1205" s="105"/>
      <c r="CI1205" s="105"/>
    </row>
    <row r="1206" spans="1:87" s="125" customFormat="1" x14ac:dyDescent="0.25">
      <c r="A1206" s="126"/>
      <c r="B1206" s="126"/>
      <c r="C1206" s="126"/>
      <c r="D1206" s="126"/>
      <c r="E1206" s="126"/>
      <c r="F1206" s="126"/>
      <c r="G1206" s="126"/>
      <c r="H1206" s="126"/>
      <c r="I1206" s="103"/>
      <c r="J1206" s="103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  <c r="BT1206" s="105"/>
      <c r="BU1206" s="105"/>
      <c r="BV1206" s="105"/>
      <c r="BW1206" s="105"/>
      <c r="BX1206" s="105"/>
      <c r="BY1206" s="105"/>
      <c r="BZ1206" s="105"/>
      <c r="CA1206" s="105"/>
      <c r="CB1206" s="105"/>
      <c r="CC1206" s="105"/>
      <c r="CD1206" s="105"/>
      <c r="CE1206" s="105"/>
      <c r="CF1206" s="105"/>
      <c r="CG1206" s="105"/>
      <c r="CH1206" s="105"/>
      <c r="CI1206" s="105"/>
    </row>
    <row r="1207" spans="1:87" s="125" customFormat="1" x14ac:dyDescent="0.25">
      <c r="A1207" s="124"/>
      <c r="B1207" s="124"/>
      <c r="C1207" s="124"/>
      <c r="D1207" s="124"/>
      <c r="E1207" s="124"/>
      <c r="F1207" s="126"/>
      <c r="G1207" s="126"/>
      <c r="H1207" s="126"/>
      <c r="I1207" s="103"/>
      <c r="J1207" s="103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  <c r="BT1207" s="105"/>
      <c r="BU1207" s="105"/>
      <c r="BV1207" s="105"/>
      <c r="BW1207" s="105"/>
      <c r="BX1207" s="105"/>
      <c r="BY1207" s="105"/>
      <c r="BZ1207" s="105"/>
      <c r="CA1207" s="105"/>
      <c r="CB1207" s="105"/>
      <c r="CC1207" s="105"/>
      <c r="CD1207" s="105"/>
      <c r="CE1207" s="105"/>
      <c r="CF1207" s="105"/>
      <c r="CG1207" s="105"/>
      <c r="CH1207" s="105"/>
      <c r="CI1207" s="105"/>
    </row>
    <row r="1208" spans="1:87" s="125" customFormat="1" x14ac:dyDescent="0.25">
      <c r="A1208" s="126"/>
      <c r="B1208" s="126"/>
      <c r="C1208" s="126"/>
      <c r="D1208" s="126"/>
      <c r="E1208" s="126"/>
      <c r="F1208" s="124"/>
      <c r="G1208" s="124"/>
      <c r="H1208" s="124"/>
      <c r="I1208" s="103"/>
      <c r="J1208" s="103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  <c r="Z1208" s="105"/>
      <c r="AA1208" s="105"/>
      <c r="AB1208" s="105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  <c r="BT1208" s="105"/>
      <c r="BU1208" s="105"/>
      <c r="BV1208" s="105"/>
      <c r="BW1208" s="105"/>
      <c r="BX1208" s="105"/>
      <c r="BY1208" s="105"/>
      <c r="BZ1208" s="105"/>
      <c r="CA1208" s="105"/>
      <c r="CB1208" s="105"/>
      <c r="CC1208" s="105"/>
      <c r="CD1208" s="105"/>
      <c r="CE1208" s="105"/>
      <c r="CF1208" s="105"/>
      <c r="CG1208" s="105"/>
      <c r="CH1208" s="105"/>
      <c r="CI1208" s="105"/>
    </row>
    <row r="1209" spans="1:87" s="125" customFormat="1" x14ac:dyDescent="0.25">
      <c r="A1209" s="126"/>
      <c r="B1209" s="126"/>
      <c r="C1209" s="126"/>
      <c r="D1209" s="126"/>
      <c r="E1209" s="126"/>
      <c r="F1209" s="126"/>
      <c r="G1209" s="126"/>
      <c r="H1209" s="126"/>
      <c r="I1209" s="103"/>
      <c r="J1209" s="103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  <c r="BT1209" s="105"/>
      <c r="BU1209" s="105"/>
      <c r="BV1209" s="105"/>
      <c r="BW1209" s="105"/>
      <c r="BX1209" s="105"/>
      <c r="BY1209" s="105"/>
      <c r="BZ1209" s="105"/>
      <c r="CA1209" s="105"/>
      <c r="CB1209" s="105"/>
      <c r="CC1209" s="105"/>
      <c r="CD1209" s="105"/>
      <c r="CE1209" s="105"/>
      <c r="CF1209" s="105"/>
      <c r="CG1209" s="105"/>
      <c r="CH1209" s="105"/>
      <c r="CI1209" s="105"/>
    </row>
    <row r="1210" spans="1:87" s="125" customFormat="1" x14ac:dyDescent="0.25">
      <c r="A1210" s="124"/>
      <c r="B1210" s="124"/>
      <c r="C1210" s="124"/>
      <c r="D1210" s="124"/>
      <c r="E1210" s="124"/>
      <c r="F1210" s="126"/>
      <c r="G1210" s="126"/>
      <c r="H1210" s="126"/>
      <c r="I1210" s="103"/>
      <c r="J1210" s="103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  <c r="BT1210" s="105"/>
      <c r="BU1210" s="105"/>
      <c r="BV1210" s="105"/>
      <c r="BW1210" s="105"/>
      <c r="BX1210" s="105"/>
      <c r="BY1210" s="105"/>
      <c r="BZ1210" s="105"/>
      <c r="CA1210" s="105"/>
      <c r="CB1210" s="105"/>
      <c r="CC1210" s="105"/>
      <c r="CD1210" s="105"/>
      <c r="CE1210" s="105"/>
      <c r="CF1210" s="105"/>
      <c r="CG1210" s="105"/>
      <c r="CH1210" s="105"/>
      <c r="CI1210" s="105"/>
    </row>
    <row r="1211" spans="1:87" s="125" customFormat="1" x14ac:dyDescent="0.25">
      <c r="A1211" s="126"/>
      <c r="B1211" s="126"/>
      <c r="C1211" s="126"/>
      <c r="D1211" s="126"/>
      <c r="E1211" s="126"/>
      <c r="F1211" s="124"/>
      <c r="G1211" s="124"/>
      <c r="H1211" s="124"/>
      <c r="I1211" s="103"/>
      <c r="J1211" s="103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  <c r="AF1211" s="105"/>
      <c r="AG1211" s="105"/>
      <c r="AH1211" s="105"/>
      <c r="AI1211" s="105"/>
      <c r="AJ1211" s="105"/>
      <c r="AK1211" s="105"/>
      <c r="AL1211" s="105"/>
      <c r="AM1211" s="105"/>
      <c r="AN1211" s="105"/>
      <c r="AO1211" s="105"/>
      <c r="AP1211" s="105"/>
      <c r="AQ1211" s="105"/>
      <c r="AR1211" s="105"/>
      <c r="AS1211" s="105"/>
      <c r="AT1211" s="105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  <c r="BT1211" s="105"/>
      <c r="BU1211" s="105"/>
      <c r="BV1211" s="105"/>
      <c r="BW1211" s="105"/>
      <c r="BX1211" s="105"/>
      <c r="BY1211" s="105"/>
      <c r="BZ1211" s="105"/>
      <c r="CA1211" s="105"/>
      <c r="CB1211" s="105"/>
      <c r="CC1211" s="105"/>
      <c r="CD1211" s="105"/>
      <c r="CE1211" s="105"/>
      <c r="CF1211" s="105"/>
      <c r="CG1211" s="105"/>
      <c r="CH1211" s="105"/>
      <c r="CI1211" s="105"/>
    </row>
    <row r="1212" spans="1:87" s="125" customFormat="1" x14ac:dyDescent="0.25">
      <c r="A1212" s="126"/>
      <c r="B1212" s="126"/>
      <c r="C1212" s="126"/>
      <c r="D1212" s="126"/>
      <c r="E1212" s="126"/>
      <c r="F1212" s="126"/>
      <c r="G1212" s="126"/>
      <c r="H1212" s="126"/>
      <c r="I1212" s="103"/>
      <c r="J1212" s="103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  <c r="AF1212" s="105"/>
      <c r="AG1212" s="105"/>
      <c r="AH1212" s="105"/>
      <c r="AI1212" s="105"/>
      <c r="AJ1212" s="105"/>
      <c r="AK1212" s="105"/>
      <c r="AL1212" s="105"/>
      <c r="AM1212" s="105"/>
      <c r="AN1212" s="105"/>
      <c r="AO1212" s="105"/>
      <c r="AP1212" s="105"/>
      <c r="AQ1212" s="105"/>
      <c r="AR1212" s="105"/>
      <c r="AS1212" s="105"/>
      <c r="AT1212" s="105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  <c r="BT1212" s="105"/>
      <c r="BU1212" s="105"/>
      <c r="BV1212" s="105"/>
      <c r="BW1212" s="105"/>
      <c r="BX1212" s="105"/>
      <c r="BY1212" s="105"/>
      <c r="BZ1212" s="105"/>
      <c r="CA1212" s="105"/>
      <c r="CB1212" s="105"/>
      <c r="CC1212" s="105"/>
      <c r="CD1212" s="105"/>
      <c r="CE1212" s="105"/>
      <c r="CF1212" s="105"/>
      <c r="CG1212" s="105"/>
      <c r="CH1212" s="105"/>
      <c r="CI1212" s="105"/>
    </row>
    <row r="1213" spans="1:87" s="125" customFormat="1" x14ac:dyDescent="0.25">
      <c r="A1213" s="124"/>
      <c r="B1213" s="124"/>
      <c r="C1213" s="124"/>
      <c r="D1213" s="124"/>
      <c r="E1213" s="124"/>
      <c r="F1213" s="126"/>
      <c r="G1213" s="126"/>
      <c r="H1213" s="126"/>
      <c r="I1213" s="103"/>
      <c r="J1213" s="103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  <c r="BT1213" s="105"/>
      <c r="BU1213" s="105"/>
      <c r="BV1213" s="105"/>
      <c r="BW1213" s="105"/>
      <c r="BX1213" s="105"/>
      <c r="BY1213" s="105"/>
      <c r="BZ1213" s="105"/>
      <c r="CA1213" s="105"/>
      <c r="CB1213" s="105"/>
      <c r="CC1213" s="105"/>
      <c r="CD1213" s="105"/>
      <c r="CE1213" s="105"/>
      <c r="CF1213" s="105"/>
      <c r="CG1213" s="105"/>
      <c r="CH1213" s="105"/>
      <c r="CI1213" s="105"/>
    </row>
    <row r="1214" spans="1:87" s="125" customFormat="1" x14ac:dyDescent="0.25">
      <c r="A1214" s="126"/>
      <c r="B1214" s="126"/>
      <c r="C1214" s="126"/>
      <c r="D1214" s="126"/>
      <c r="E1214" s="126"/>
      <c r="F1214" s="124"/>
      <c r="G1214" s="124"/>
      <c r="H1214" s="124"/>
      <c r="I1214" s="103"/>
      <c r="J1214" s="103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  <c r="BT1214" s="105"/>
      <c r="BU1214" s="105"/>
      <c r="BV1214" s="105"/>
      <c r="BW1214" s="105"/>
      <c r="BX1214" s="105"/>
      <c r="BY1214" s="105"/>
      <c r="BZ1214" s="105"/>
      <c r="CA1214" s="105"/>
      <c r="CB1214" s="105"/>
      <c r="CC1214" s="105"/>
      <c r="CD1214" s="105"/>
      <c r="CE1214" s="105"/>
      <c r="CF1214" s="105"/>
      <c r="CG1214" s="105"/>
      <c r="CH1214" s="105"/>
      <c r="CI1214" s="105"/>
    </row>
    <row r="1215" spans="1:87" s="125" customFormat="1" x14ac:dyDescent="0.25">
      <c r="A1215" s="126"/>
      <c r="B1215" s="126"/>
      <c r="C1215" s="126"/>
      <c r="D1215" s="126"/>
      <c r="E1215" s="126"/>
      <c r="F1215" s="124"/>
      <c r="G1215" s="124"/>
      <c r="H1215" s="124"/>
      <c r="I1215" s="103"/>
      <c r="J1215" s="103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  <c r="BT1215" s="105"/>
      <c r="BU1215" s="105"/>
      <c r="BV1215" s="105"/>
      <c r="BW1215" s="105"/>
      <c r="BX1215" s="105"/>
      <c r="BY1215" s="105"/>
      <c r="BZ1215" s="105"/>
      <c r="CA1215" s="105"/>
      <c r="CB1215" s="105"/>
      <c r="CC1215" s="105"/>
      <c r="CD1215" s="105"/>
      <c r="CE1215" s="105"/>
      <c r="CF1215" s="105"/>
      <c r="CG1215" s="105"/>
      <c r="CH1215" s="105"/>
      <c r="CI1215" s="105"/>
    </row>
    <row r="1216" spans="1:87" s="125" customFormat="1" x14ac:dyDescent="0.25">
      <c r="A1216" s="124"/>
      <c r="B1216" s="124"/>
      <c r="C1216" s="124"/>
      <c r="D1216" s="124"/>
      <c r="E1216" s="124"/>
      <c r="F1216" s="126"/>
      <c r="G1216" s="126"/>
      <c r="H1216" s="126"/>
      <c r="I1216" s="103"/>
      <c r="J1216" s="103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  <c r="BT1216" s="105"/>
      <c r="BU1216" s="105"/>
      <c r="BV1216" s="105"/>
      <c r="BW1216" s="105"/>
      <c r="BX1216" s="105"/>
      <c r="BY1216" s="105"/>
      <c r="BZ1216" s="105"/>
      <c r="CA1216" s="105"/>
      <c r="CB1216" s="105"/>
      <c r="CC1216" s="105"/>
      <c r="CD1216" s="105"/>
      <c r="CE1216" s="105"/>
      <c r="CF1216" s="105"/>
      <c r="CG1216" s="105"/>
      <c r="CH1216" s="105"/>
      <c r="CI1216" s="105"/>
    </row>
    <row r="1217" spans="1:87" s="125" customFormat="1" x14ac:dyDescent="0.25">
      <c r="A1217" s="124"/>
      <c r="B1217" s="124"/>
      <c r="C1217" s="124"/>
      <c r="D1217" s="124"/>
      <c r="E1217" s="124"/>
      <c r="F1217" s="124"/>
      <c r="G1217" s="124"/>
      <c r="H1217" s="124"/>
      <c r="I1217" s="103"/>
      <c r="J1217" s="103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  <c r="BT1217" s="105"/>
      <c r="BU1217" s="105"/>
      <c r="BV1217" s="105"/>
      <c r="BW1217" s="105"/>
      <c r="BX1217" s="105"/>
      <c r="BY1217" s="105"/>
      <c r="BZ1217" s="105"/>
      <c r="CA1217" s="105"/>
      <c r="CB1217" s="105"/>
      <c r="CC1217" s="105"/>
      <c r="CD1217" s="105"/>
      <c r="CE1217" s="105"/>
      <c r="CF1217" s="105"/>
      <c r="CG1217" s="105"/>
      <c r="CH1217" s="105"/>
      <c r="CI1217" s="105"/>
    </row>
    <row r="1218" spans="1:87" s="125" customFormat="1" x14ac:dyDescent="0.25">
      <c r="A1218" s="126"/>
      <c r="B1218" s="126"/>
      <c r="C1218" s="126"/>
      <c r="D1218" s="126"/>
      <c r="E1218" s="126"/>
      <c r="F1218" s="126"/>
      <c r="G1218" s="126"/>
      <c r="H1218" s="126"/>
      <c r="I1218" s="103"/>
      <c r="J1218" s="103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  <c r="BT1218" s="105"/>
      <c r="BU1218" s="105"/>
      <c r="BV1218" s="105"/>
      <c r="BW1218" s="105"/>
      <c r="BX1218" s="105"/>
      <c r="BY1218" s="105"/>
      <c r="BZ1218" s="105"/>
      <c r="CA1218" s="105"/>
      <c r="CB1218" s="105"/>
      <c r="CC1218" s="105"/>
      <c r="CD1218" s="105"/>
      <c r="CE1218" s="105"/>
      <c r="CF1218" s="105"/>
      <c r="CG1218" s="105"/>
      <c r="CH1218" s="105"/>
      <c r="CI1218" s="105"/>
    </row>
    <row r="1219" spans="1:87" s="125" customFormat="1" x14ac:dyDescent="0.25">
      <c r="A1219" s="124"/>
      <c r="B1219" s="124"/>
      <c r="C1219" s="124"/>
      <c r="D1219" s="124"/>
      <c r="E1219" s="124"/>
      <c r="F1219" s="126"/>
      <c r="G1219" s="126"/>
      <c r="H1219" s="126"/>
      <c r="I1219" s="103"/>
      <c r="J1219" s="103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  <c r="BT1219" s="105"/>
      <c r="BU1219" s="105"/>
      <c r="BV1219" s="105"/>
      <c r="BW1219" s="105"/>
      <c r="BX1219" s="105"/>
      <c r="BY1219" s="105"/>
      <c r="BZ1219" s="105"/>
      <c r="CA1219" s="105"/>
      <c r="CB1219" s="105"/>
      <c r="CC1219" s="105"/>
      <c r="CD1219" s="105"/>
      <c r="CE1219" s="105"/>
      <c r="CF1219" s="105"/>
      <c r="CG1219" s="105"/>
      <c r="CH1219" s="105"/>
      <c r="CI1219" s="105"/>
    </row>
    <row r="1220" spans="1:87" s="125" customFormat="1" x14ac:dyDescent="0.25">
      <c r="A1220" s="126"/>
      <c r="B1220" s="126"/>
      <c r="C1220" s="126"/>
      <c r="D1220" s="126"/>
      <c r="E1220" s="126"/>
      <c r="F1220" s="124"/>
      <c r="G1220" s="124"/>
      <c r="H1220" s="124"/>
      <c r="I1220" s="103"/>
      <c r="J1220" s="103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  <c r="BT1220" s="105"/>
      <c r="BU1220" s="105"/>
      <c r="BV1220" s="105"/>
      <c r="BW1220" s="105"/>
      <c r="BX1220" s="105"/>
      <c r="BY1220" s="105"/>
      <c r="BZ1220" s="105"/>
      <c r="CA1220" s="105"/>
      <c r="CB1220" s="105"/>
      <c r="CC1220" s="105"/>
      <c r="CD1220" s="105"/>
      <c r="CE1220" s="105"/>
      <c r="CF1220" s="105"/>
      <c r="CG1220" s="105"/>
      <c r="CH1220" s="105"/>
      <c r="CI1220" s="105"/>
    </row>
    <row r="1221" spans="1:87" s="125" customFormat="1" x14ac:dyDescent="0.25">
      <c r="A1221" s="126"/>
      <c r="B1221" s="126"/>
      <c r="C1221" s="126"/>
      <c r="D1221" s="126"/>
      <c r="E1221" s="126"/>
      <c r="F1221" s="126"/>
      <c r="G1221" s="126"/>
      <c r="H1221" s="126"/>
      <c r="I1221" s="103"/>
      <c r="J1221" s="103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  <c r="BT1221" s="105"/>
      <c r="BU1221" s="105"/>
      <c r="BV1221" s="105"/>
      <c r="BW1221" s="105"/>
      <c r="BX1221" s="105"/>
      <c r="BY1221" s="105"/>
      <c r="BZ1221" s="105"/>
      <c r="CA1221" s="105"/>
      <c r="CB1221" s="105"/>
      <c r="CC1221" s="105"/>
      <c r="CD1221" s="105"/>
      <c r="CE1221" s="105"/>
      <c r="CF1221" s="105"/>
      <c r="CG1221" s="105"/>
      <c r="CH1221" s="105"/>
      <c r="CI1221" s="105"/>
    </row>
    <row r="1222" spans="1:87" s="125" customFormat="1" x14ac:dyDescent="0.25">
      <c r="A1222" s="124"/>
      <c r="B1222" s="124"/>
      <c r="C1222" s="124"/>
      <c r="D1222" s="124"/>
      <c r="E1222" s="124"/>
      <c r="F1222" s="126"/>
      <c r="G1222" s="126"/>
      <c r="H1222" s="126"/>
      <c r="I1222" s="103"/>
      <c r="J1222" s="103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  <c r="BT1222" s="105"/>
      <c r="BU1222" s="105"/>
      <c r="BV1222" s="105"/>
      <c r="BW1222" s="105"/>
      <c r="BX1222" s="105"/>
      <c r="BY1222" s="105"/>
      <c r="BZ1222" s="105"/>
      <c r="CA1222" s="105"/>
      <c r="CB1222" s="105"/>
      <c r="CC1222" s="105"/>
      <c r="CD1222" s="105"/>
      <c r="CE1222" s="105"/>
      <c r="CF1222" s="105"/>
      <c r="CG1222" s="105"/>
      <c r="CH1222" s="105"/>
      <c r="CI1222" s="105"/>
    </row>
    <row r="1223" spans="1:87" s="125" customFormat="1" x14ac:dyDescent="0.25">
      <c r="A1223" s="126"/>
      <c r="B1223" s="126"/>
      <c r="C1223" s="126"/>
      <c r="D1223" s="126"/>
      <c r="E1223" s="126"/>
      <c r="F1223" s="124"/>
      <c r="G1223" s="124"/>
      <c r="H1223" s="124"/>
      <c r="I1223" s="103"/>
      <c r="J1223" s="103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  <c r="BT1223" s="105"/>
      <c r="BU1223" s="105"/>
      <c r="BV1223" s="105"/>
      <c r="BW1223" s="105"/>
      <c r="BX1223" s="105"/>
      <c r="BY1223" s="105"/>
      <c r="BZ1223" s="105"/>
      <c r="CA1223" s="105"/>
      <c r="CB1223" s="105"/>
      <c r="CC1223" s="105"/>
      <c r="CD1223" s="105"/>
      <c r="CE1223" s="105"/>
      <c r="CF1223" s="105"/>
      <c r="CG1223" s="105"/>
      <c r="CH1223" s="105"/>
      <c r="CI1223" s="105"/>
    </row>
    <row r="1224" spans="1:87" s="125" customFormat="1" x14ac:dyDescent="0.25">
      <c r="A1224" s="126"/>
      <c r="B1224" s="126"/>
      <c r="C1224" s="126"/>
      <c r="D1224" s="126"/>
      <c r="E1224" s="126"/>
      <c r="F1224" s="126"/>
      <c r="G1224" s="126"/>
      <c r="H1224" s="126"/>
      <c r="I1224" s="103"/>
      <c r="J1224" s="103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  <c r="BT1224" s="105"/>
      <c r="BU1224" s="105"/>
      <c r="BV1224" s="105"/>
      <c r="BW1224" s="105"/>
      <c r="BX1224" s="105"/>
      <c r="BY1224" s="105"/>
      <c r="BZ1224" s="105"/>
      <c r="CA1224" s="105"/>
      <c r="CB1224" s="105"/>
      <c r="CC1224" s="105"/>
      <c r="CD1224" s="105"/>
      <c r="CE1224" s="105"/>
      <c r="CF1224" s="105"/>
      <c r="CG1224" s="105"/>
      <c r="CH1224" s="105"/>
      <c r="CI1224" s="105"/>
    </row>
    <row r="1225" spans="1:87" s="125" customFormat="1" x14ac:dyDescent="0.25">
      <c r="A1225" s="124"/>
      <c r="B1225" s="124"/>
      <c r="C1225" s="124"/>
      <c r="D1225" s="124"/>
      <c r="E1225" s="124"/>
      <c r="F1225" s="126"/>
      <c r="G1225" s="126"/>
      <c r="H1225" s="126"/>
      <c r="I1225" s="103"/>
      <c r="J1225" s="103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  <c r="BT1225" s="105"/>
      <c r="BU1225" s="105"/>
      <c r="BV1225" s="105"/>
      <c r="BW1225" s="105"/>
      <c r="BX1225" s="105"/>
      <c r="BY1225" s="105"/>
      <c r="BZ1225" s="105"/>
      <c r="CA1225" s="105"/>
      <c r="CB1225" s="105"/>
      <c r="CC1225" s="105"/>
      <c r="CD1225" s="105"/>
      <c r="CE1225" s="105"/>
      <c r="CF1225" s="105"/>
      <c r="CG1225" s="105"/>
      <c r="CH1225" s="105"/>
      <c r="CI1225" s="105"/>
    </row>
    <row r="1226" spans="1:87" s="125" customFormat="1" x14ac:dyDescent="0.25">
      <c r="A1226" s="126"/>
      <c r="B1226" s="126"/>
      <c r="C1226" s="126"/>
      <c r="D1226" s="126"/>
      <c r="E1226" s="126"/>
      <c r="F1226" s="124"/>
      <c r="G1226" s="124"/>
      <c r="H1226" s="124"/>
      <c r="I1226" s="103"/>
      <c r="J1226" s="103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  <c r="BT1226" s="105"/>
      <c r="BU1226" s="105"/>
      <c r="BV1226" s="105"/>
      <c r="BW1226" s="105"/>
      <c r="BX1226" s="105"/>
      <c r="BY1226" s="105"/>
      <c r="BZ1226" s="105"/>
      <c r="CA1226" s="105"/>
      <c r="CB1226" s="105"/>
      <c r="CC1226" s="105"/>
      <c r="CD1226" s="105"/>
      <c r="CE1226" s="105"/>
      <c r="CF1226" s="105"/>
      <c r="CG1226" s="105"/>
      <c r="CH1226" s="105"/>
      <c r="CI1226" s="105"/>
    </row>
    <row r="1227" spans="1:87" s="125" customFormat="1" x14ac:dyDescent="0.25">
      <c r="A1227" s="126"/>
      <c r="B1227" s="126"/>
      <c r="C1227" s="126"/>
      <c r="D1227" s="126"/>
      <c r="E1227" s="126"/>
      <c r="F1227" s="126"/>
      <c r="G1227" s="126"/>
      <c r="H1227" s="126"/>
      <c r="I1227" s="103"/>
      <c r="J1227" s="103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  <c r="BT1227" s="105"/>
      <c r="BU1227" s="105"/>
      <c r="BV1227" s="105"/>
      <c r="BW1227" s="105"/>
      <c r="BX1227" s="105"/>
      <c r="BY1227" s="105"/>
      <c r="BZ1227" s="105"/>
      <c r="CA1227" s="105"/>
      <c r="CB1227" s="105"/>
      <c r="CC1227" s="105"/>
      <c r="CD1227" s="105"/>
      <c r="CE1227" s="105"/>
      <c r="CF1227" s="105"/>
      <c r="CG1227" s="105"/>
      <c r="CH1227" s="105"/>
      <c r="CI1227" s="105"/>
    </row>
    <row r="1228" spans="1:87" s="125" customFormat="1" x14ac:dyDescent="0.25">
      <c r="A1228" s="124"/>
      <c r="B1228" s="124"/>
      <c r="C1228" s="124"/>
      <c r="D1228" s="124"/>
      <c r="E1228" s="124"/>
      <c r="F1228" s="126"/>
      <c r="G1228" s="126"/>
      <c r="H1228" s="126"/>
      <c r="I1228" s="103"/>
      <c r="J1228" s="103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  <c r="BT1228" s="105"/>
      <c r="BU1228" s="105"/>
      <c r="BV1228" s="105"/>
      <c r="BW1228" s="105"/>
      <c r="BX1228" s="105"/>
      <c r="BY1228" s="105"/>
      <c r="BZ1228" s="105"/>
      <c r="CA1228" s="105"/>
      <c r="CB1228" s="105"/>
      <c r="CC1228" s="105"/>
      <c r="CD1228" s="105"/>
      <c r="CE1228" s="105"/>
      <c r="CF1228" s="105"/>
      <c r="CG1228" s="105"/>
      <c r="CH1228" s="105"/>
      <c r="CI1228" s="105"/>
    </row>
    <row r="1229" spans="1:87" s="125" customFormat="1" x14ac:dyDescent="0.25">
      <c r="A1229" s="126"/>
      <c r="B1229" s="126"/>
      <c r="C1229" s="126"/>
      <c r="D1229" s="126"/>
      <c r="E1229" s="126"/>
      <c r="F1229" s="124"/>
      <c r="G1229" s="124"/>
      <c r="H1229" s="124"/>
      <c r="I1229" s="103"/>
      <c r="J1229" s="103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  <c r="BT1229" s="105"/>
      <c r="BU1229" s="105"/>
      <c r="BV1229" s="105"/>
      <c r="BW1229" s="105"/>
      <c r="BX1229" s="105"/>
      <c r="BY1229" s="105"/>
      <c r="BZ1229" s="105"/>
      <c r="CA1229" s="105"/>
      <c r="CB1229" s="105"/>
      <c r="CC1229" s="105"/>
      <c r="CD1229" s="105"/>
      <c r="CE1229" s="105"/>
      <c r="CF1229" s="105"/>
      <c r="CG1229" s="105"/>
      <c r="CH1229" s="105"/>
      <c r="CI1229" s="105"/>
    </row>
    <row r="1230" spans="1:87" s="125" customFormat="1" x14ac:dyDescent="0.25">
      <c r="A1230" s="126"/>
      <c r="B1230" s="126"/>
      <c r="C1230" s="126"/>
      <c r="D1230" s="126"/>
      <c r="E1230" s="126"/>
      <c r="F1230" s="126"/>
      <c r="G1230" s="126"/>
      <c r="H1230" s="126"/>
      <c r="I1230" s="103"/>
      <c r="J1230" s="103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  <c r="BT1230" s="105"/>
      <c r="BU1230" s="105"/>
      <c r="BV1230" s="105"/>
      <c r="BW1230" s="105"/>
      <c r="BX1230" s="105"/>
      <c r="BY1230" s="105"/>
      <c r="BZ1230" s="105"/>
      <c r="CA1230" s="105"/>
      <c r="CB1230" s="105"/>
      <c r="CC1230" s="105"/>
      <c r="CD1230" s="105"/>
      <c r="CE1230" s="105"/>
      <c r="CF1230" s="105"/>
      <c r="CG1230" s="105"/>
      <c r="CH1230" s="105"/>
      <c r="CI1230" s="105"/>
    </row>
    <row r="1231" spans="1:87" s="125" customFormat="1" x14ac:dyDescent="0.25">
      <c r="A1231" s="124"/>
      <c r="B1231" s="124"/>
      <c r="C1231" s="124"/>
      <c r="D1231" s="124"/>
      <c r="E1231" s="124"/>
      <c r="F1231" s="126"/>
      <c r="G1231" s="126"/>
      <c r="H1231" s="126"/>
      <c r="I1231" s="103"/>
      <c r="J1231" s="103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  <c r="BT1231" s="105"/>
      <c r="BU1231" s="105"/>
      <c r="BV1231" s="105"/>
      <c r="BW1231" s="105"/>
      <c r="BX1231" s="105"/>
      <c r="BY1231" s="105"/>
      <c r="BZ1231" s="105"/>
      <c r="CA1231" s="105"/>
      <c r="CB1231" s="105"/>
      <c r="CC1231" s="105"/>
      <c r="CD1231" s="105"/>
      <c r="CE1231" s="105"/>
      <c r="CF1231" s="105"/>
      <c r="CG1231" s="105"/>
      <c r="CH1231" s="105"/>
      <c r="CI1231" s="105"/>
    </row>
    <row r="1232" spans="1:87" s="125" customFormat="1" x14ac:dyDescent="0.25">
      <c r="A1232" s="126"/>
      <c r="B1232" s="126"/>
      <c r="C1232" s="126"/>
      <c r="D1232" s="126"/>
      <c r="E1232" s="126"/>
      <c r="F1232" s="124"/>
      <c r="G1232" s="124"/>
      <c r="H1232" s="124"/>
      <c r="I1232" s="103"/>
      <c r="J1232" s="103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  <c r="AF1232" s="105"/>
      <c r="AG1232" s="105"/>
      <c r="AH1232" s="105"/>
      <c r="AI1232" s="105"/>
      <c r="AJ1232" s="105"/>
      <c r="AK1232" s="105"/>
      <c r="AL1232" s="105"/>
      <c r="AM1232" s="105"/>
      <c r="AN1232" s="105"/>
      <c r="AO1232" s="105"/>
      <c r="AP1232" s="105"/>
      <c r="AQ1232" s="105"/>
      <c r="AR1232" s="105"/>
      <c r="AS1232" s="105"/>
      <c r="AT1232" s="105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  <c r="BT1232" s="105"/>
      <c r="BU1232" s="105"/>
      <c r="BV1232" s="105"/>
      <c r="BW1232" s="105"/>
      <c r="BX1232" s="105"/>
      <c r="BY1232" s="105"/>
      <c r="BZ1232" s="105"/>
      <c r="CA1232" s="105"/>
      <c r="CB1232" s="105"/>
      <c r="CC1232" s="105"/>
      <c r="CD1232" s="105"/>
      <c r="CE1232" s="105"/>
      <c r="CF1232" s="105"/>
      <c r="CG1232" s="105"/>
      <c r="CH1232" s="105"/>
      <c r="CI1232" s="105"/>
    </row>
    <row r="1233" spans="1:87" s="125" customFormat="1" x14ac:dyDescent="0.25">
      <c r="A1233" s="126"/>
      <c r="B1233" s="126"/>
      <c r="C1233" s="126"/>
      <c r="D1233" s="126"/>
      <c r="E1233" s="126"/>
      <c r="F1233" s="126"/>
      <c r="G1233" s="126"/>
      <c r="H1233" s="126"/>
      <c r="I1233" s="103"/>
      <c r="J1233" s="103"/>
      <c r="K1233" s="105"/>
      <c r="L1233" s="105"/>
      <c r="M1233" s="105"/>
      <c r="N1233" s="105"/>
      <c r="O1233" s="105"/>
      <c r="P1233" s="105"/>
      <c r="Q1233" s="105"/>
      <c r="R1233" s="105"/>
      <c r="S1233" s="105"/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  <c r="AF1233" s="105"/>
      <c r="AG1233" s="105"/>
      <c r="AH1233" s="105"/>
      <c r="AI1233" s="105"/>
      <c r="AJ1233" s="105"/>
      <c r="AK1233" s="105"/>
      <c r="AL1233" s="105"/>
      <c r="AM1233" s="105"/>
      <c r="AN1233" s="105"/>
      <c r="AO1233" s="105"/>
      <c r="AP1233" s="105"/>
      <c r="AQ1233" s="105"/>
      <c r="AR1233" s="105"/>
      <c r="AS1233" s="105"/>
      <c r="AT1233" s="105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  <c r="BT1233" s="105"/>
      <c r="BU1233" s="105"/>
      <c r="BV1233" s="105"/>
      <c r="BW1233" s="105"/>
      <c r="BX1233" s="105"/>
      <c r="BY1233" s="105"/>
      <c r="BZ1233" s="105"/>
      <c r="CA1233" s="105"/>
      <c r="CB1233" s="105"/>
      <c r="CC1233" s="105"/>
      <c r="CD1233" s="105"/>
      <c r="CE1233" s="105"/>
      <c r="CF1233" s="105"/>
      <c r="CG1233" s="105"/>
      <c r="CH1233" s="105"/>
      <c r="CI1233" s="105"/>
    </row>
    <row r="1234" spans="1:87" s="125" customFormat="1" x14ac:dyDescent="0.25">
      <c r="A1234" s="124"/>
      <c r="B1234" s="124"/>
      <c r="C1234" s="124"/>
      <c r="D1234" s="124"/>
      <c r="E1234" s="124"/>
      <c r="F1234" s="126"/>
      <c r="G1234" s="126"/>
      <c r="H1234" s="126"/>
      <c r="I1234" s="103"/>
      <c r="J1234" s="103"/>
      <c r="K1234" s="105"/>
      <c r="L1234" s="105"/>
      <c r="M1234" s="105"/>
      <c r="N1234" s="105"/>
      <c r="O1234" s="105"/>
      <c r="P1234" s="105"/>
      <c r="Q1234" s="105"/>
      <c r="R1234" s="105"/>
      <c r="S1234" s="105"/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  <c r="AF1234" s="105"/>
      <c r="AG1234" s="105"/>
      <c r="AH1234" s="105"/>
      <c r="AI1234" s="105"/>
      <c r="AJ1234" s="105"/>
      <c r="AK1234" s="105"/>
      <c r="AL1234" s="105"/>
      <c r="AM1234" s="105"/>
      <c r="AN1234" s="105"/>
      <c r="AO1234" s="105"/>
      <c r="AP1234" s="105"/>
      <c r="AQ1234" s="105"/>
      <c r="AR1234" s="105"/>
      <c r="AS1234" s="105"/>
      <c r="AT1234" s="105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  <c r="BT1234" s="105"/>
      <c r="BU1234" s="105"/>
      <c r="BV1234" s="105"/>
      <c r="BW1234" s="105"/>
      <c r="BX1234" s="105"/>
      <c r="BY1234" s="105"/>
      <c r="BZ1234" s="105"/>
      <c r="CA1234" s="105"/>
      <c r="CB1234" s="105"/>
      <c r="CC1234" s="105"/>
      <c r="CD1234" s="105"/>
      <c r="CE1234" s="105"/>
      <c r="CF1234" s="105"/>
      <c r="CG1234" s="105"/>
      <c r="CH1234" s="105"/>
      <c r="CI1234" s="105"/>
    </row>
    <row r="1235" spans="1:87" s="125" customFormat="1" x14ac:dyDescent="0.25">
      <c r="A1235" s="126"/>
      <c r="B1235" s="126"/>
      <c r="C1235" s="126"/>
      <c r="D1235" s="126"/>
      <c r="E1235" s="126"/>
      <c r="F1235" s="126"/>
      <c r="G1235" s="126"/>
      <c r="H1235" s="126"/>
      <c r="I1235" s="103"/>
      <c r="J1235" s="103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  <c r="AF1235" s="105"/>
      <c r="AG1235" s="105"/>
      <c r="AH1235" s="105"/>
      <c r="AI1235" s="105"/>
      <c r="AJ1235" s="105"/>
      <c r="AK1235" s="105"/>
      <c r="AL1235" s="105"/>
      <c r="AM1235" s="105"/>
      <c r="AN1235" s="105"/>
      <c r="AO1235" s="105"/>
      <c r="AP1235" s="105"/>
      <c r="AQ1235" s="105"/>
      <c r="AR1235" s="105"/>
      <c r="AS1235" s="105"/>
      <c r="AT1235" s="105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  <c r="BT1235" s="105"/>
      <c r="BU1235" s="105"/>
      <c r="BV1235" s="105"/>
      <c r="BW1235" s="105"/>
      <c r="BX1235" s="105"/>
      <c r="BY1235" s="105"/>
      <c r="BZ1235" s="105"/>
      <c r="CA1235" s="105"/>
      <c r="CB1235" s="105"/>
      <c r="CC1235" s="105"/>
      <c r="CD1235" s="105"/>
      <c r="CE1235" s="105"/>
      <c r="CF1235" s="105"/>
      <c r="CG1235" s="105"/>
      <c r="CH1235" s="105"/>
      <c r="CI1235" s="105"/>
    </row>
    <row r="1236" spans="1:87" s="125" customFormat="1" x14ac:dyDescent="0.25">
      <c r="A1236" s="126"/>
      <c r="B1236" s="126"/>
      <c r="C1236" s="126"/>
      <c r="D1236" s="126"/>
      <c r="E1236" s="126"/>
      <c r="F1236" s="126"/>
      <c r="G1236" s="126"/>
      <c r="H1236" s="126"/>
      <c r="I1236" s="103"/>
      <c r="J1236" s="103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  <c r="AF1236" s="105"/>
      <c r="AG1236" s="105"/>
      <c r="AH1236" s="105"/>
      <c r="AI1236" s="105"/>
      <c r="AJ1236" s="105"/>
      <c r="AK1236" s="105"/>
      <c r="AL1236" s="105"/>
      <c r="AM1236" s="105"/>
      <c r="AN1236" s="105"/>
      <c r="AO1236" s="105"/>
      <c r="AP1236" s="105"/>
      <c r="AQ1236" s="105"/>
      <c r="AR1236" s="105"/>
      <c r="AS1236" s="105"/>
      <c r="AT1236" s="105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  <c r="BT1236" s="105"/>
      <c r="BU1236" s="105"/>
      <c r="BV1236" s="105"/>
      <c r="BW1236" s="105"/>
      <c r="BX1236" s="105"/>
      <c r="BY1236" s="105"/>
      <c r="BZ1236" s="105"/>
      <c r="CA1236" s="105"/>
      <c r="CB1236" s="105"/>
      <c r="CC1236" s="105"/>
      <c r="CD1236" s="105"/>
      <c r="CE1236" s="105"/>
      <c r="CF1236" s="105"/>
      <c r="CG1236" s="105"/>
      <c r="CH1236" s="105"/>
      <c r="CI1236" s="105"/>
    </row>
    <row r="1237" spans="1:87" s="125" customFormat="1" x14ac:dyDescent="0.25">
      <c r="A1237" s="126"/>
      <c r="B1237" s="126"/>
      <c r="C1237" s="126"/>
      <c r="D1237" s="126"/>
      <c r="E1237" s="126"/>
      <c r="F1237" s="126"/>
      <c r="G1237" s="126"/>
      <c r="H1237" s="126"/>
      <c r="I1237" s="103"/>
      <c r="J1237" s="103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  <c r="AF1237" s="105"/>
      <c r="AG1237" s="105"/>
      <c r="AH1237" s="105"/>
      <c r="AI1237" s="105"/>
      <c r="AJ1237" s="105"/>
      <c r="AK1237" s="105"/>
      <c r="AL1237" s="105"/>
      <c r="AM1237" s="105"/>
      <c r="AN1237" s="105"/>
      <c r="AO1237" s="105"/>
      <c r="AP1237" s="105"/>
      <c r="AQ1237" s="105"/>
      <c r="AR1237" s="105"/>
      <c r="AS1237" s="105"/>
      <c r="AT1237" s="105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  <c r="BT1237" s="105"/>
      <c r="BU1237" s="105"/>
      <c r="BV1237" s="105"/>
      <c r="BW1237" s="105"/>
      <c r="BX1237" s="105"/>
      <c r="BY1237" s="105"/>
      <c r="BZ1237" s="105"/>
      <c r="CA1237" s="105"/>
      <c r="CB1237" s="105"/>
      <c r="CC1237" s="105"/>
      <c r="CD1237" s="105"/>
      <c r="CE1237" s="105"/>
      <c r="CF1237" s="105"/>
      <c r="CG1237" s="105"/>
      <c r="CH1237" s="105"/>
      <c r="CI1237" s="105"/>
    </row>
    <row r="1238" spans="1:87" s="125" customFormat="1" x14ac:dyDescent="0.25">
      <c r="A1238" s="126"/>
      <c r="B1238" s="126"/>
      <c r="C1238" s="126"/>
      <c r="D1238" s="126"/>
      <c r="E1238" s="126"/>
      <c r="F1238" s="126"/>
      <c r="G1238" s="126"/>
      <c r="H1238" s="126"/>
      <c r="I1238" s="103"/>
      <c r="J1238" s="103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  <c r="BT1238" s="105"/>
      <c r="BU1238" s="105"/>
      <c r="BV1238" s="105"/>
      <c r="BW1238" s="105"/>
      <c r="BX1238" s="105"/>
      <c r="BY1238" s="105"/>
      <c r="BZ1238" s="105"/>
      <c r="CA1238" s="105"/>
      <c r="CB1238" s="105"/>
      <c r="CC1238" s="105"/>
      <c r="CD1238" s="105"/>
      <c r="CE1238" s="105"/>
      <c r="CF1238" s="105"/>
      <c r="CG1238" s="105"/>
      <c r="CH1238" s="105"/>
      <c r="CI1238" s="105"/>
    </row>
    <row r="1239" spans="1:87" s="125" customFormat="1" x14ac:dyDescent="0.25">
      <c r="A1239" s="126"/>
      <c r="B1239" s="126"/>
      <c r="C1239" s="126"/>
      <c r="D1239" s="126"/>
      <c r="E1239" s="126"/>
      <c r="F1239" s="126"/>
      <c r="G1239" s="126"/>
      <c r="H1239" s="126"/>
      <c r="I1239" s="103"/>
      <c r="J1239" s="103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  <c r="AF1239" s="105"/>
      <c r="AG1239" s="105"/>
      <c r="AH1239" s="105"/>
      <c r="AI1239" s="105"/>
      <c r="AJ1239" s="105"/>
      <c r="AK1239" s="105"/>
      <c r="AL1239" s="105"/>
      <c r="AM1239" s="105"/>
      <c r="AN1239" s="105"/>
      <c r="AO1239" s="105"/>
      <c r="AP1239" s="105"/>
      <c r="AQ1239" s="105"/>
      <c r="AR1239" s="105"/>
      <c r="AS1239" s="105"/>
      <c r="AT1239" s="105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  <c r="BT1239" s="105"/>
      <c r="BU1239" s="105"/>
      <c r="BV1239" s="105"/>
      <c r="BW1239" s="105"/>
      <c r="BX1239" s="105"/>
      <c r="BY1239" s="105"/>
      <c r="BZ1239" s="105"/>
      <c r="CA1239" s="105"/>
      <c r="CB1239" s="105"/>
      <c r="CC1239" s="105"/>
      <c r="CD1239" s="105"/>
      <c r="CE1239" s="105"/>
      <c r="CF1239" s="105"/>
      <c r="CG1239" s="105"/>
      <c r="CH1239" s="105"/>
      <c r="CI1239" s="105"/>
    </row>
    <row r="1240" spans="1:87" s="125" customFormat="1" x14ac:dyDescent="0.25">
      <c r="A1240" s="126"/>
      <c r="B1240" s="126"/>
      <c r="C1240" s="126"/>
      <c r="D1240" s="126"/>
      <c r="E1240" s="126"/>
      <c r="F1240" s="126"/>
      <c r="G1240" s="126"/>
      <c r="H1240" s="126"/>
      <c r="I1240" s="103"/>
      <c r="J1240" s="103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  <c r="AF1240" s="105"/>
      <c r="AG1240" s="105"/>
      <c r="AH1240" s="105"/>
      <c r="AI1240" s="105"/>
      <c r="AJ1240" s="105"/>
      <c r="AK1240" s="105"/>
      <c r="AL1240" s="105"/>
      <c r="AM1240" s="105"/>
      <c r="AN1240" s="105"/>
      <c r="AO1240" s="105"/>
      <c r="AP1240" s="105"/>
      <c r="AQ1240" s="105"/>
      <c r="AR1240" s="105"/>
      <c r="AS1240" s="105"/>
      <c r="AT1240" s="105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  <c r="BT1240" s="105"/>
      <c r="BU1240" s="105"/>
      <c r="BV1240" s="105"/>
      <c r="BW1240" s="105"/>
      <c r="BX1240" s="105"/>
      <c r="BY1240" s="105"/>
      <c r="BZ1240" s="105"/>
      <c r="CA1240" s="105"/>
      <c r="CB1240" s="105"/>
      <c r="CC1240" s="105"/>
      <c r="CD1240" s="105"/>
      <c r="CE1240" s="105"/>
      <c r="CF1240" s="105"/>
      <c r="CG1240" s="105"/>
      <c r="CH1240" s="105"/>
      <c r="CI1240" s="105"/>
    </row>
    <row r="1241" spans="1:87" s="125" customFormat="1" x14ac:dyDescent="0.25">
      <c r="A1241" s="126"/>
      <c r="B1241" s="126"/>
      <c r="C1241" s="126"/>
      <c r="D1241" s="126"/>
      <c r="E1241" s="126"/>
      <c r="F1241" s="126"/>
      <c r="G1241" s="126"/>
      <c r="H1241" s="126"/>
      <c r="I1241" s="103"/>
      <c r="J1241" s="103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  <c r="AF1241" s="105"/>
      <c r="AG1241" s="105"/>
      <c r="AH1241" s="105"/>
      <c r="AI1241" s="105"/>
      <c r="AJ1241" s="105"/>
      <c r="AK1241" s="105"/>
      <c r="AL1241" s="105"/>
      <c r="AM1241" s="105"/>
      <c r="AN1241" s="105"/>
      <c r="AO1241" s="105"/>
      <c r="AP1241" s="105"/>
      <c r="AQ1241" s="105"/>
      <c r="AR1241" s="105"/>
      <c r="AS1241" s="105"/>
      <c r="AT1241" s="105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  <c r="BT1241" s="105"/>
      <c r="BU1241" s="105"/>
      <c r="BV1241" s="105"/>
      <c r="BW1241" s="105"/>
      <c r="BX1241" s="105"/>
      <c r="BY1241" s="105"/>
      <c r="BZ1241" s="105"/>
      <c r="CA1241" s="105"/>
      <c r="CB1241" s="105"/>
      <c r="CC1241" s="105"/>
      <c r="CD1241" s="105"/>
      <c r="CE1241" s="105"/>
      <c r="CF1241" s="105"/>
      <c r="CG1241" s="105"/>
      <c r="CH1241" s="105"/>
      <c r="CI1241" s="105"/>
    </row>
    <row r="1242" spans="1:87" s="125" customFormat="1" x14ac:dyDescent="0.25">
      <c r="A1242" s="126"/>
      <c r="B1242" s="126"/>
      <c r="C1242" s="126"/>
      <c r="D1242" s="126"/>
      <c r="E1242" s="126"/>
      <c r="F1242" s="126"/>
      <c r="G1242" s="126"/>
      <c r="H1242" s="126"/>
      <c r="I1242" s="103"/>
      <c r="J1242" s="103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  <c r="AF1242" s="105"/>
      <c r="AG1242" s="105"/>
      <c r="AH1242" s="105"/>
      <c r="AI1242" s="105"/>
      <c r="AJ1242" s="105"/>
      <c r="AK1242" s="105"/>
      <c r="AL1242" s="105"/>
      <c r="AM1242" s="105"/>
      <c r="AN1242" s="105"/>
      <c r="AO1242" s="105"/>
      <c r="AP1242" s="105"/>
      <c r="AQ1242" s="105"/>
      <c r="AR1242" s="105"/>
      <c r="AS1242" s="105"/>
      <c r="AT1242" s="105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  <c r="BT1242" s="105"/>
      <c r="BU1242" s="105"/>
      <c r="BV1242" s="105"/>
      <c r="BW1242" s="105"/>
      <c r="BX1242" s="105"/>
      <c r="BY1242" s="105"/>
      <c r="BZ1242" s="105"/>
      <c r="CA1242" s="105"/>
      <c r="CB1242" s="105"/>
      <c r="CC1242" s="105"/>
      <c r="CD1242" s="105"/>
      <c r="CE1242" s="105"/>
      <c r="CF1242" s="105"/>
      <c r="CG1242" s="105"/>
      <c r="CH1242" s="105"/>
      <c r="CI1242" s="105"/>
    </row>
    <row r="1243" spans="1:87" s="125" customFormat="1" x14ac:dyDescent="0.25">
      <c r="A1243" s="126"/>
      <c r="B1243" s="126"/>
      <c r="C1243" s="126"/>
      <c r="D1243" s="126"/>
      <c r="E1243" s="126"/>
      <c r="F1243" s="126"/>
      <c r="G1243" s="126"/>
      <c r="H1243" s="126"/>
      <c r="I1243" s="103"/>
      <c r="J1243" s="103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  <c r="AF1243" s="105"/>
      <c r="AG1243" s="105"/>
      <c r="AH1243" s="105"/>
      <c r="AI1243" s="105"/>
      <c r="AJ1243" s="105"/>
      <c r="AK1243" s="105"/>
      <c r="AL1243" s="105"/>
      <c r="AM1243" s="105"/>
      <c r="AN1243" s="105"/>
      <c r="AO1243" s="105"/>
      <c r="AP1243" s="105"/>
      <c r="AQ1243" s="105"/>
      <c r="AR1243" s="105"/>
      <c r="AS1243" s="105"/>
      <c r="AT1243" s="105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  <c r="BT1243" s="105"/>
      <c r="BU1243" s="105"/>
      <c r="BV1243" s="105"/>
      <c r="BW1243" s="105"/>
      <c r="BX1243" s="105"/>
      <c r="BY1243" s="105"/>
      <c r="BZ1243" s="105"/>
      <c r="CA1243" s="105"/>
      <c r="CB1243" s="105"/>
      <c r="CC1243" s="105"/>
      <c r="CD1243" s="105"/>
      <c r="CE1243" s="105"/>
      <c r="CF1243" s="105"/>
      <c r="CG1243" s="105"/>
      <c r="CH1243" s="105"/>
      <c r="CI1243" s="105"/>
    </row>
    <row r="1244" spans="1:87" s="125" customFormat="1" x14ac:dyDescent="0.25">
      <c r="A1244" s="126"/>
      <c r="B1244" s="126"/>
      <c r="C1244" s="126"/>
      <c r="D1244" s="126"/>
      <c r="E1244" s="126"/>
      <c r="F1244" s="126"/>
      <c r="G1244" s="126"/>
      <c r="H1244" s="126"/>
      <c r="I1244" s="103"/>
      <c r="J1244" s="103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  <c r="AF1244" s="105"/>
      <c r="AG1244" s="105"/>
      <c r="AH1244" s="105"/>
      <c r="AI1244" s="105"/>
      <c r="AJ1244" s="105"/>
      <c r="AK1244" s="105"/>
      <c r="AL1244" s="105"/>
      <c r="AM1244" s="105"/>
      <c r="AN1244" s="105"/>
      <c r="AO1244" s="105"/>
      <c r="AP1244" s="105"/>
      <c r="AQ1244" s="105"/>
      <c r="AR1244" s="105"/>
      <c r="AS1244" s="105"/>
      <c r="AT1244" s="105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  <c r="BT1244" s="105"/>
      <c r="BU1244" s="105"/>
      <c r="BV1244" s="105"/>
      <c r="BW1244" s="105"/>
      <c r="BX1244" s="105"/>
      <c r="BY1244" s="105"/>
      <c r="BZ1244" s="105"/>
      <c r="CA1244" s="105"/>
      <c r="CB1244" s="105"/>
      <c r="CC1244" s="105"/>
      <c r="CD1244" s="105"/>
      <c r="CE1244" s="105"/>
      <c r="CF1244" s="105"/>
      <c r="CG1244" s="105"/>
      <c r="CH1244" s="105"/>
      <c r="CI1244" s="105"/>
    </row>
    <row r="1245" spans="1:87" s="125" customFormat="1" x14ac:dyDescent="0.25">
      <c r="A1245" s="126"/>
      <c r="B1245" s="126"/>
      <c r="C1245" s="126"/>
      <c r="D1245" s="126"/>
      <c r="E1245" s="126"/>
      <c r="F1245" s="124"/>
      <c r="G1245" s="124"/>
      <c r="H1245" s="124"/>
      <c r="I1245" s="103"/>
      <c r="J1245" s="103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  <c r="AF1245" s="105"/>
      <c r="AG1245" s="105"/>
      <c r="AH1245" s="105"/>
      <c r="AI1245" s="105"/>
      <c r="AJ1245" s="105"/>
      <c r="AK1245" s="105"/>
      <c r="AL1245" s="105"/>
      <c r="AM1245" s="105"/>
      <c r="AN1245" s="105"/>
      <c r="AO1245" s="105"/>
      <c r="AP1245" s="105"/>
      <c r="AQ1245" s="105"/>
      <c r="AR1245" s="105"/>
      <c r="AS1245" s="105"/>
      <c r="AT1245" s="105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  <c r="BT1245" s="105"/>
      <c r="BU1245" s="105"/>
      <c r="BV1245" s="105"/>
      <c r="BW1245" s="105"/>
      <c r="BX1245" s="105"/>
      <c r="BY1245" s="105"/>
      <c r="BZ1245" s="105"/>
      <c r="CA1245" s="105"/>
      <c r="CB1245" s="105"/>
      <c r="CC1245" s="105"/>
      <c r="CD1245" s="105"/>
      <c r="CE1245" s="105"/>
      <c r="CF1245" s="105"/>
      <c r="CG1245" s="105"/>
      <c r="CH1245" s="105"/>
      <c r="CI1245" s="105"/>
    </row>
    <row r="1246" spans="1:87" s="125" customFormat="1" x14ac:dyDescent="0.25">
      <c r="A1246" s="126"/>
      <c r="B1246" s="126"/>
      <c r="C1246" s="126"/>
      <c r="D1246" s="126"/>
      <c r="E1246" s="126"/>
      <c r="F1246" s="126"/>
      <c r="G1246" s="126"/>
      <c r="H1246" s="126"/>
      <c r="I1246" s="103"/>
      <c r="J1246" s="103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  <c r="AF1246" s="105"/>
      <c r="AG1246" s="105"/>
      <c r="AH1246" s="105"/>
      <c r="AI1246" s="105"/>
      <c r="AJ1246" s="105"/>
      <c r="AK1246" s="105"/>
      <c r="AL1246" s="105"/>
      <c r="AM1246" s="105"/>
      <c r="AN1246" s="105"/>
      <c r="AO1246" s="105"/>
      <c r="AP1246" s="105"/>
      <c r="AQ1246" s="105"/>
      <c r="AR1246" s="105"/>
      <c r="AS1246" s="105"/>
      <c r="AT1246" s="105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  <c r="BT1246" s="105"/>
      <c r="BU1246" s="105"/>
      <c r="BV1246" s="105"/>
      <c r="BW1246" s="105"/>
      <c r="BX1246" s="105"/>
      <c r="BY1246" s="105"/>
      <c r="BZ1246" s="105"/>
      <c r="CA1246" s="105"/>
      <c r="CB1246" s="105"/>
      <c r="CC1246" s="105"/>
      <c r="CD1246" s="105"/>
      <c r="CE1246" s="105"/>
      <c r="CF1246" s="105"/>
      <c r="CG1246" s="105"/>
      <c r="CH1246" s="105"/>
      <c r="CI1246" s="105"/>
    </row>
    <row r="1247" spans="1:87" s="125" customFormat="1" x14ac:dyDescent="0.25">
      <c r="A1247" s="124"/>
      <c r="B1247" s="124"/>
      <c r="C1247" s="124"/>
      <c r="D1247" s="124"/>
      <c r="E1247" s="124"/>
      <c r="F1247" s="126"/>
      <c r="G1247" s="126"/>
      <c r="H1247" s="126"/>
      <c r="I1247" s="103"/>
      <c r="J1247" s="103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  <c r="AF1247" s="105"/>
      <c r="AG1247" s="105"/>
      <c r="AH1247" s="105"/>
      <c r="AI1247" s="105"/>
      <c r="AJ1247" s="105"/>
      <c r="AK1247" s="105"/>
      <c r="AL1247" s="105"/>
      <c r="AM1247" s="105"/>
      <c r="AN1247" s="105"/>
      <c r="AO1247" s="105"/>
      <c r="AP1247" s="105"/>
      <c r="AQ1247" s="105"/>
      <c r="AR1247" s="105"/>
      <c r="AS1247" s="105"/>
      <c r="AT1247" s="105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  <c r="BT1247" s="105"/>
      <c r="BU1247" s="105"/>
      <c r="BV1247" s="105"/>
      <c r="BW1247" s="105"/>
      <c r="BX1247" s="105"/>
      <c r="BY1247" s="105"/>
      <c r="BZ1247" s="105"/>
      <c r="CA1247" s="105"/>
      <c r="CB1247" s="105"/>
      <c r="CC1247" s="105"/>
      <c r="CD1247" s="105"/>
      <c r="CE1247" s="105"/>
      <c r="CF1247" s="105"/>
      <c r="CG1247" s="105"/>
      <c r="CH1247" s="105"/>
      <c r="CI1247" s="105"/>
    </row>
    <row r="1248" spans="1:87" s="125" customFormat="1" x14ac:dyDescent="0.25">
      <c r="A1248" s="126"/>
      <c r="B1248" s="126"/>
      <c r="C1248" s="126"/>
      <c r="D1248" s="126"/>
      <c r="E1248" s="126"/>
      <c r="F1248" s="126"/>
      <c r="G1248" s="126"/>
      <c r="H1248" s="126"/>
      <c r="I1248" s="103"/>
      <c r="J1248" s="103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  <c r="AF1248" s="105"/>
      <c r="AG1248" s="105"/>
      <c r="AH1248" s="105"/>
      <c r="AI1248" s="105"/>
      <c r="AJ1248" s="105"/>
      <c r="AK1248" s="105"/>
      <c r="AL1248" s="105"/>
      <c r="AM1248" s="105"/>
      <c r="AN1248" s="105"/>
      <c r="AO1248" s="105"/>
      <c r="AP1248" s="105"/>
      <c r="AQ1248" s="105"/>
      <c r="AR1248" s="105"/>
      <c r="AS1248" s="105"/>
      <c r="AT1248" s="105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  <c r="BT1248" s="105"/>
      <c r="BU1248" s="105"/>
      <c r="BV1248" s="105"/>
      <c r="BW1248" s="105"/>
      <c r="BX1248" s="105"/>
      <c r="BY1248" s="105"/>
      <c r="BZ1248" s="105"/>
      <c r="CA1248" s="105"/>
      <c r="CB1248" s="105"/>
      <c r="CC1248" s="105"/>
      <c r="CD1248" s="105"/>
      <c r="CE1248" s="105"/>
      <c r="CF1248" s="105"/>
      <c r="CG1248" s="105"/>
      <c r="CH1248" s="105"/>
      <c r="CI1248" s="105"/>
    </row>
    <row r="1249" spans="1:87" s="125" customFormat="1" x14ac:dyDescent="0.25">
      <c r="A1249" s="126"/>
      <c r="B1249" s="126"/>
      <c r="C1249" s="126"/>
      <c r="D1249" s="126"/>
      <c r="E1249" s="126"/>
      <c r="F1249" s="126"/>
      <c r="G1249" s="126"/>
      <c r="H1249" s="126"/>
      <c r="I1249" s="103"/>
      <c r="J1249" s="103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  <c r="Z1249" s="105"/>
      <c r="AA1249" s="105"/>
      <c r="AB1249" s="105"/>
      <c r="AC1249" s="105"/>
      <c r="AD1249" s="105"/>
      <c r="AE1249" s="105"/>
      <c r="AF1249" s="105"/>
      <c r="AG1249" s="105"/>
      <c r="AH1249" s="105"/>
      <c r="AI1249" s="105"/>
      <c r="AJ1249" s="105"/>
      <c r="AK1249" s="105"/>
      <c r="AL1249" s="105"/>
      <c r="AM1249" s="105"/>
      <c r="AN1249" s="105"/>
      <c r="AO1249" s="105"/>
      <c r="AP1249" s="105"/>
      <c r="AQ1249" s="105"/>
      <c r="AR1249" s="105"/>
      <c r="AS1249" s="105"/>
      <c r="AT1249" s="105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  <c r="BT1249" s="105"/>
      <c r="BU1249" s="105"/>
      <c r="BV1249" s="105"/>
      <c r="BW1249" s="105"/>
      <c r="BX1249" s="105"/>
      <c r="BY1249" s="105"/>
      <c r="BZ1249" s="105"/>
      <c r="CA1249" s="105"/>
      <c r="CB1249" s="105"/>
      <c r="CC1249" s="105"/>
      <c r="CD1249" s="105"/>
      <c r="CE1249" s="105"/>
      <c r="CF1249" s="105"/>
      <c r="CG1249" s="105"/>
      <c r="CH1249" s="105"/>
      <c r="CI1249" s="105"/>
    </row>
    <row r="1250" spans="1:87" s="125" customFormat="1" x14ac:dyDescent="0.25">
      <c r="A1250" s="126"/>
      <c r="B1250" s="126"/>
      <c r="C1250" s="126"/>
      <c r="D1250" s="126"/>
      <c r="E1250" s="126"/>
      <c r="F1250" s="126"/>
      <c r="G1250" s="126"/>
      <c r="H1250" s="126"/>
      <c r="I1250" s="103"/>
      <c r="J1250" s="103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  <c r="Z1250" s="105"/>
      <c r="AA1250" s="105"/>
      <c r="AB1250" s="105"/>
      <c r="AC1250" s="105"/>
      <c r="AD1250" s="105"/>
      <c r="AE1250" s="105"/>
      <c r="AF1250" s="105"/>
      <c r="AG1250" s="105"/>
      <c r="AH1250" s="105"/>
      <c r="AI1250" s="105"/>
      <c r="AJ1250" s="105"/>
      <c r="AK1250" s="105"/>
      <c r="AL1250" s="105"/>
      <c r="AM1250" s="105"/>
      <c r="AN1250" s="105"/>
      <c r="AO1250" s="105"/>
      <c r="AP1250" s="105"/>
      <c r="AQ1250" s="105"/>
      <c r="AR1250" s="105"/>
      <c r="AS1250" s="105"/>
      <c r="AT1250" s="105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  <c r="BT1250" s="105"/>
      <c r="BU1250" s="105"/>
      <c r="BV1250" s="105"/>
      <c r="BW1250" s="105"/>
      <c r="BX1250" s="105"/>
      <c r="BY1250" s="105"/>
      <c r="BZ1250" s="105"/>
      <c r="CA1250" s="105"/>
      <c r="CB1250" s="105"/>
      <c r="CC1250" s="105"/>
      <c r="CD1250" s="105"/>
      <c r="CE1250" s="105"/>
      <c r="CF1250" s="105"/>
      <c r="CG1250" s="105"/>
      <c r="CH1250" s="105"/>
      <c r="CI1250" s="105"/>
    </row>
    <row r="1251" spans="1:87" s="125" customFormat="1" x14ac:dyDescent="0.25">
      <c r="A1251" s="126"/>
      <c r="B1251" s="126"/>
      <c r="C1251" s="126"/>
      <c r="D1251" s="126"/>
      <c r="E1251" s="126"/>
      <c r="F1251" s="126"/>
      <c r="G1251" s="126"/>
      <c r="H1251" s="126"/>
      <c r="I1251" s="103"/>
      <c r="J1251" s="103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  <c r="Z1251" s="105"/>
      <c r="AA1251" s="105"/>
      <c r="AB1251" s="105"/>
      <c r="AC1251" s="105"/>
      <c r="AD1251" s="105"/>
      <c r="AE1251" s="105"/>
      <c r="AF1251" s="105"/>
      <c r="AG1251" s="105"/>
      <c r="AH1251" s="105"/>
      <c r="AI1251" s="105"/>
      <c r="AJ1251" s="105"/>
      <c r="AK1251" s="105"/>
      <c r="AL1251" s="105"/>
      <c r="AM1251" s="105"/>
      <c r="AN1251" s="105"/>
      <c r="AO1251" s="105"/>
      <c r="AP1251" s="105"/>
      <c r="AQ1251" s="105"/>
      <c r="AR1251" s="105"/>
      <c r="AS1251" s="105"/>
      <c r="AT1251" s="105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  <c r="BT1251" s="105"/>
      <c r="BU1251" s="105"/>
      <c r="BV1251" s="105"/>
      <c r="BW1251" s="105"/>
      <c r="BX1251" s="105"/>
      <c r="BY1251" s="105"/>
      <c r="BZ1251" s="105"/>
      <c r="CA1251" s="105"/>
      <c r="CB1251" s="105"/>
      <c r="CC1251" s="105"/>
      <c r="CD1251" s="105"/>
      <c r="CE1251" s="105"/>
      <c r="CF1251" s="105"/>
      <c r="CG1251" s="105"/>
      <c r="CH1251" s="105"/>
      <c r="CI1251" s="105"/>
    </row>
    <row r="1252" spans="1:87" x14ac:dyDescent="0.25">
      <c r="A1252" s="126"/>
      <c r="B1252" s="126"/>
      <c r="C1252" s="126"/>
      <c r="D1252" s="126"/>
      <c r="E1252" s="126"/>
      <c r="F1252" s="126"/>
      <c r="G1252" s="126"/>
      <c r="H1252" s="126"/>
    </row>
    <row r="1253" spans="1:87" x14ac:dyDescent="0.25">
      <c r="A1253" s="126"/>
      <c r="B1253" s="126"/>
      <c r="C1253" s="126"/>
      <c r="D1253" s="126"/>
      <c r="E1253" s="126"/>
      <c r="F1253" s="126"/>
      <c r="G1253" s="126"/>
      <c r="H1253" s="126"/>
    </row>
    <row r="1254" spans="1:87" x14ac:dyDescent="0.25">
      <c r="A1254" s="126"/>
      <c r="B1254" s="126"/>
      <c r="C1254" s="126"/>
      <c r="D1254" s="126"/>
      <c r="E1254" s="126"/>
    </row>
    <row r="1255" spans="1:87" x14ac:dyDescent="0.25">
      <c r="A1255" s="126"/>
      <c r="B1255" s="126"/>
      <c r="C1255" s="126"/>
      <c r="D1255" s="126"/>
      <c r="E1255" s="126"/>
    </row>
  </sheetData>
  <sheetProtection sheet="1" objects="1" scenarios="1" formatColumns="0" forma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7">
    <mergeCell ref="D1:D2"/>
    <mergeCell ref="A9:E9"/>
    <mergeCell ref="A13:E13"/>
    <mergeCell ref="A17:E17"/>
    <mergeCell ref="E1:E2"/>
    <mergeCell ref="B5:E5"/>
    <mergeCell ref="A1:A2"/>
    <mergeCell ref="B1:B2"/>
    <mergeCell ref="C1:C2"/>
    <mergeCell ref="A21:E21"/>
    <mergeCell ref="A25:E25"/>
    <mergeCell ref="F34:H35"/>
    <mergeCell ref="A47:H47"/>
    <mergeCell ref="I3:J3"/>
    <mergeCell ref="B33:E33"/>
    <mergeCell ref="A45:H45"/>
    <mergeCell ref="B29:E29"/>
  </mergeCells>
  <dataValidations count="1">
    <dataValidation allowBlank="1" showInputMessage="1" showErrorMessage="1" error="Naziv treba biti jednak media planu (Nositelj oglašavanja)" prompt="Naziv treba biti jednak media planu (Nositelj oglašavanja)" sqref="D4"/>
  </dataValidations>
  <pageMargins left="0.23622047244094491" right="0.23622047244094491" top="0.74803149606299213" bottom="0.74803149606299213" header="0.31496062992125984" footer="0.31496062992125984"/>
  <pageSetup paperSize="9" scale="70" orientation="portrait" r:id="rId2"/>
  <headerFooter>
    <oddHeader>&amp;C&amp;8UDRUŽENO OGLAŠAVANJE 2018.
Realizacija</oddHeader>
  </headerFooter>
  <ignoredErrors>
    <ignoredError sqref="D3:E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>
          <x14:formula1>
            <xm:f>'Izvješće 2-A'!$A$114:$A$115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view="pageBreakPreview" zoomScale="80" zoomScaleNormal="85" zoomScaleSheetLayoutView="80" workbookViewId="0">
      <selection activeCell="A6" sqref="A6"/>
    </sheetView>
  </sheetViews>
  <sheetFormatPr defaultColWidth="8.85546875" defaultRowHeight="15" x14ac:dyDescent="0.25"/>
  <cols>
    <col min="1" max="1" width="19.85546875" style="72" bestFit="1" customWidth="1"/>
    <col min="2" max="2" width="9.7109375" style="72" bestFit="1" customWidth="1"/>
    <col min="3" max="3" width="11.7109375" style="72" bestFit="1" customWidth="1"/>
    <col min="4" max="6" width="8.85546875" style="72"/>
    <col min="7" max="7" width="7.28515625" style="72" bestFit="1" customWidth="1"/>
    <col min="8" max="8" width="10.7109375" style="72" customWidth="1"/>
    <col min="9" max="9" width="10.7109375" style="72" bestFit="1" customWidth="1"/>
    <col min="10" max="16384" width="8.85546875" style="72"/>
  </cols>
  <sheetData>
    <row r="1" spans="1:9" ht="36" customHeight="1" x14ac:dyDescent="0.25">
      <c r="A1" s="230" t="s">
        <v>102</v>
      </c>
      <c r="B1" s="230"/>
      <c r="C1" s="230"/>
      <c r="D1" s="230"/>
      <c r="E1" s="230"/>
      <c r="F1" s="230"/>
      <c r="G1" s="230"/>
      <c r="H1" s="230"/>
      <c r="I1" s="230"/>
    </row>
    <row r="2" spans="1:9" ht="36" customHeight="1" x14ac:dyDescent="0.25">
      <c r="A2" s="73" t="s">
        <v>34</v>
      </c>
      <c r="B2" s="74" t="str">
        <f>'Realizacija media plan 2-A'!E2</f>
        <v>2-A</v>
      </c>
      <c r="C2" s="75" t="s">
        <v>91</v>
      </c>
      <c r="D2" s="231">
        <f>'Realizacija media plan 2-A'!K2</f>
        <v>0</v>
      </c>
      <c r="E2" s="231"/>
      <c r="F2" s="231"/>
      <c r="G2" s="231"/>
      <c r="H2" s="231"/>
      <c r="I2" s="231"/>
    </row>
    <row r="3" spans="1:9" ht="36" customHeight="1" x14ac:dyDescent="0.25">
      <c r="A3" s="73" t="s">
        <v>155</v>
      </c>
      <c r="B3" s="76">
        <f>'Realizacija media plan 2-A'!E3</f>
        <v>0</v>
      </c>
      <c r="C3" s="75" t="s">
        <v>104</v>
      </c>
      <c r="D3" s="232">
        <f>'Realizacija media plan 2-A'!K3</f>
        <v>0</v>
      </c>
      <c r="E3" s="233"/>
      <c r="F3" s="233"/>
      <c r="G3" s="234"/>
      <c r="H3" s="73" t="s">
        <v>122</v>
      </c>
      <c r="I3" s="74">
        <f>'Realizacija media plan 2-A'!S3</f>
        <v>0</v>
      </c>
    </row>
    <row r="4" spans="1:9" ht="15" customHeight="1" x14ac:dyDescent="0.25">
      <c r="A4" s="203" t="s">
        <v>6</v>
      </c>
      <c r="B4" s="203"/>
      <c r="C4" s="203"/>
      <c r="D4" s="203"/>
      <c r="E4" s="203"/>
      <c r="F4" s="203"/>
      <c r="G4" s="203"/>
      <c r="H4" s="203"/>
      <c r="I4" s="203"/>
    </row>
    <row r="5" spans="1:9" ht="33.75" x14ac:dyDescent="0.25">
      <c r="A5" s="77" t="s">
        <v>4</v>
      </c>
      <c r="B5" s="78" t="s">
        <v>127</v>
      </c>
      <c r="C5" s="78" t="s">
        <v>137</v>
      </c>
      <c r="D5" s="78" t="s">
        <v>129</v>
      </c>
      <c r="E5" s="78" t="s">
        <v>130</v>
      </c>
      <c r="F5" s="78" t="s">
        <v>131</v>
      </c>
      <c r="G5" s="78" t="s">
        <v>132</v>
      </c>
      <c r="H5" s="78" t="s">
        <v>133</v>
      </c>
      <c r="I5" s="79" t="s">
        <v>128</v>
      </c>
    </row>
    <row r="6" spans="1:9" ht="15" customHeight="1" x14ac:dyDescent="0.25">
      <c r="A6" s="3"/>
      <c r="B6" s="4"/>
      <c r="C6" s="80" t="e">
        <f>'Realizacija udjela 2-A'!$C$7*B6</f>
        <v>#DIV/0!</v>
      </c>
      <c r="D6" s="80" t="e">
        <f>'Realizacija udjela 2-A'!$C$11*'Realizacija tržišta-mediji'!B6</f>
        <v>#DIV/0!</v>
      </c>
      <c r="E6" s="80" t="e">
        <f>'Realizacija udjela 2-A'!$C$15*'Realizacija tržišta-mediji'!B6</f>
        <v>#DIV/0!</v>
      </c>
      <c r="F6" s="80" t="e">
        <f>'Realizacija udjela 2-A'!$C$19*'Realizacija tržišta-mediji'!B6</f>
        <v>#DIV/0!</v>
      </c>
      <c r="G6" s="80" t="e">
        <f>'Realizacija udjela 2-A'!$C$23*'Realizacija tržišta-mediji'!B6</f>
        <v>#DIV/0!</v>
      </c>
      <c r="H6" s="80" t="e">
        <f>'Realizacija udjela 2-A'!$C$27*'Realizacija tržišta-mediji'!B6</f>
        <v>#DIV/0!</v>
      </c>
      <c r="I6" s="80" t="e">
        <f>'Realizacija udjela 2-A'!$C$31*'Realizacija tržišta-mediji'!B6</f>
        <v>#DIV/0!</v>
      </c>
    </row>
    <row r="7" spans="1:9" ht="15" customHeight="1" x14ac:dyDescent="0.25">
      <c r="A7" s="3"/>
      <c r="B7" s="4"/>
      <c r="C7" s="80" t="e">
        <f>'Realizacija udjela 2-A'!$C$7*B7</f>
        <v>#DIV/0!</v>
      </c>
      <c r="D7" s="80" t="e">
        <f>'Realizacija udjela 2-A'!$C$11*'Realizacija tržišta-mediji'!B7</f>
        <v>#DIV/0!</v>
      </c>
      <c r="E7" s="80" t="e">
        <f>'Realizacija udjela 2-A'!$C$15*'Realizacija tržišta-mediji'!B7</f>
        <v>#DIV/0!</v>
      </c>
      <c r="F7" s="80" t="e">
        <f>'Realizacija udjela 2-A'!$C$19*'Realizacija tržišta-mediji'!B7</f>
        <v>#DIV/0!</v>
      </c>
      <c r="G7" s="80" t="e">
        <f>'Realizacija udjela 2-A'!$C$23*'Realizacija tržišta-mediji'!B7</f>
        <v>#DIV/0!</v>
      </c>
      <c r="H7" s="80" t="e">
        <f>'Realizacija udjela 2-A'!$C$27*'Realizacija tržišta-mediji'!B7</f>
        <v>#DIV/0!</v>
      </c>
      <c r="I7" s="80" t="e">
        <f>'Realizacija udjela 2-A'!$C$31*'Realizacija tržišta-mediji'!B7</f>
        <v>#DIV/0!</v>
      </c>
    </row>
    <row r="8" spans="1:9" ht="15" customHeight="1" x14ac:dyDescent="0.25">
      <c r="A8" s="3"/>
      <c r="B8" s="4"/>
      <c r="C8" s="80" t="e">
        <f>'Realizacija udjela 2-A'!$C$7*B8</f>
        <v>#DIV/0!</v>
      </c>
      <c r="D8" s="80" t="e">
        <f>'Realizacija udjela 2-A'!$C$11*'Realizacija tržišta-mediji'!B8</f>
        <v>#DIV/0!</v>
      </c>
      <c r="E8" s="80" t="e">
        <f>'Realizacija udjela 2-A'!$C$15*'Realizacija tržišta-mediji'!B8</f>
        <v>#DIV/0!</v>
      </c>
      <c r="F8" s="80" t="e">
        <f>'Realizacija udjela 2-A'!$C$19*'Realizacija tržišta-mediji'!B8</f>
        <v>#DIV/0!</v>
      </c>
      <c r="G8" s="80" t="e">
        <f>'Realizacija udjela 2-A'!$C$23*'Realizacija tržišta-mediji'!B8</f>
        <v>#DIV/0!</v>
      </c>
      <c r="H8" s="80" t="e">
        <f>'Realizacija udjela 2-A'!$C$27*'Realizacija tržišta-mediji'!B8</f>
        <v>#DIV/0!</v>
      </c>
      <c r="I8" s="80" t="e">
        <f>'Realizacija udjela 2-A'!$C$31*'Realizacija tržišta-mediji'!B8</f>
        <v>#DIV/0!</v>
      </c>
    </row>
    <row r="9" spans="1:9" ht="15" customHeight="1" x14ac:dyDescent="0.25">
      <c r="A9" s="3"/>
      <c r="B9" s="4"/>
      <c r="C9" s="80" t="e">
        <f>'Realizacija udjela 2-A'!$C$7*B9</f>
        <v>#DIV/0!</v>
      </c>
      <c r="D9" s="80" t="e">
        <f>'Realizacija udjela 2-A'!$C$11*'Realizacija tržišta-mediji'!B9</f>
        <v>#DIV/0!</v>
      </c>
      <c r="E9" s="80" t="e">
        <f>'Realizacija udjela 2-A'!$C$15*'Realizacija tržišta-mediji'!B9</f>
        <v>#DIV/0!</v>
      </c>
      <c r="F9" s="80" t="e">
        <f>'Realizacija udjela 2-A'!$C$19*'Realizacija tržišta-mediji'!B9</f>
        <v>#DIV/0!</v>
      </c>
      <c r="G9" s="80" t="e">
        <f>'Realizacija udjela 2-A'!$C$23*'Realizacija tržišta-mediji'!B9</f>
        <v>#DIV/0!</v>
      </c>
      <c r="H9" s="80" t="e">
        <f>'Realizacija udjela 2-A'!$C$27*'Realizacija tržišta-mediji'!B9</f>
        <v>#DIV/0!</v>
      </c>
      <c r="I9" s="80" t="e">
        <f>'Realizacija udjela 2-A'!$C$31*'Realizacija tržišta-mediji'!B9</f>
        <v>#DIV/0!</v>
      </c>
    </row>
    <row r="10" spans="1:9" ht="15" customHeight="1" x14ac:dyDescent="0.25">
      <c r="A10" s="3"/>
      <c r="B10" s="4"/>
      <c r="C10" s="80" t="e">
        <f>'Realizacija udjela 2-A'!$C$7*B10</f>
        <v>#DIV/0!</v>
      </c>
      <c r="D10" s="80" t="e">
        <f>'Realizacija udjela 2-A'!$C$11*'Realizacija tržišta-mediji'!B10</f>
        <v>#DIV/0!</v>
      </c>
      <c r="E10" s="80" t="e">
        <f>'Realizacija udjela 2-A'!$C$15*'Realizacija tržišta-mediji'!B10</f>
        <v>#DIV/0!</v>
      </c>
      <c r="F10" s="80" t="e">
        <f>'Realizacija udjela 2-A'!$C$19*'Realizacija tržišta-mediji'!B10</f>
        <v>#DIV/0!</v>
      </c>
      <c r="G10" s="80" t="e">
        <f>'Realizacija udjela 2-A'!$C$23*'Realizacija tržišta-mediji'!B10</f>
        <v>#DIV/0!</v>
      </c>
      <c r="H10" s="80" t="e">
        <f>'Realizacija udjela 2-A'!$C$27*'Realizacija tržišta-mediji'!B10</f>
        <v>#DIV/0!</v>
      </c>
      <c r="I10" s="80" t="e">
        <f>'Realizacija udjela 2-A'!$C$31*'Realizacija tržišta-mediji'!B10</f>
        <v>#DIV/0!</v>
      </c>
    </row>
    <row r="11" spans="1:9" ht="15" customHeight="1" x14ac:dyDescent="0.25">
      <c r="A11" s="81" t="s">
        <v>86</v>
      </c>
      <c r="B11" s="82">
        <f>SUM(B6:B10)</f>
        <v>0</v>
      </c>
      <c r="C11" s="82" t="e">
        <f>SUM(C6:C10)</f>
        <v>#DIV/0!</v>
      </c>
      <c r="D11" s="82" t="e">
        <f t="shared" ref="D11:H11" si="0">SUM(D6:D10)</f>
        <v>#DIV/0!</v>
      </c>
      <c r="E11" s="82" t="e">
        <f t="shared" si="0"/>
        <v>#DIV/0!</v>
      </c>
      <c r="F11" s="82" t="e">
        <f t="shared" si="0"/>
        <v>#DIV/0!</v>
      </c>
      <c r="G11" s="82" t="e">
        <f t="shared" si="0"/>
        <v>#DIV/0!</v>
      </c>
      <c r="H11" s="82" t="e">
        <f t="shared" si="0"/>
        <v>#DIV/0!</v>
      </c>
      <c r="I11" s="82" t="e">
        <f>SUM(I6:I10)</f>
        <v>#DIV/0!</v>
      </c>
    </row>
    <row r="12" spans="1:9" ht="15" customHeight="1" x14ac:dyDescent="0.25">
      <c r="A12" s="203" t="s">
        <v>21</v>
      </c>
      <c r="B12" s="203"/>
      <c r="C12" s="203"/>
      <c r="D12" s="203"/>
      <c r="E12" s="203"/>
      <c r="F12" s="203"/>
      <c r="G12" s="203"/>
      <c r="H12" s="203"/>
      <c r="I12" s="203"/>
    </row>
    <row r="13" spans="1:9" ht="30.6" customHeight="1" x14ac:dyDescent="0.25">
      <c r="A13" s="77" t="s">
        <v>4</v>
      </c>
      <c r="B13" s="78" t="s">
        <v>127</v>
      </c>
      <c r="C13" s="78" t="s">
        <v>137</v>
      </c>
      <c r="D13" s="78" t="s">
        <v>129</v>
      </c>
      <c r="E13" s="78" t="s">
        <v>130</v>
      </c>
      <c r="F13" s="78" t="s">
        <v>131</v>
      </c>
      <c r="G13" s="78" t="s">
        <v>132</v>
      </c>
      <c r="H13" s="78" t="s">
        <v>133</v>
      </c>
      <c r="I13" s="79" t="s">
        <v>128</v>
      </c>
    </row>
    <row r="14" spans="1:9" ht="15" customHeight="1" x14ac:dyDescent="0.25">
      <c r="A14" s="3"/>
      <c r="B14" s="4"/>
      <c r="C14" s="80" t="e">
        <f>'Realizacija udjela 2-A'!$C$7*B14</f>
        <v>#DIV/0!</v>
      </c>
      <c r="D14" s="80" t="e">
        <f>'Realizacija udjela 2-A'!$C$11*'Realizacija tržišta-mediji'!B14</f>
        <v>#DIV/0!</v>
      </c>
      <c r="E14" s="80" t="e">
        <f>'Realizacija udjela 2-A'!$C$15*'Realizacija tržišta-mediji'!B14</f>
        <v>#DIV/0!</v>
      </c>
      <c r="F14" s="80" t="e">
        <f>'Realizacija udjela 2-A'!$C$19*'Realizacija tržišta-mediji'!B14</f>
        <v>#DIV/0!</v>
      </c>
      <c r="G14" s="80" t="e">
        <f>'Realizacija udjela 2-A'!$C$23*'Realizacija tržišta-mediji'!B14</f>
        <v>#DIV/0!</v>
      </c>
      <c r="H14" s="80" t="e">
        <f>'Realizacija udjela 2-A'!$C$27*'Realizacija tržišta-mediji'!B14</f>
        <v>#DIV/0!</v>
      </c>
      <c r="I14" s="80" t="e">
        <f>'Realizacija udjela 2-A'!$C$31*'Realizacija tržišta-mediji'!B14</f>
        <v>#DIV/0!</v>
      </c>
    </row>
    <row r="15" spans="1:9" ht="15" customHeight="1" x14ac:dyDescent="0.25">
      <c r="A15" s="3"/>
      <c r="B15" s="4"/>
      <c r="C15" s="80" t="e">
        <f>'Realizacija udjela 2-A'!$C$7*B15</f>
        <v>#DIV/0!</v>
      </c>
      <c r="D15" s="80" t="e">
        <f>'Realizacija udjela 2-A'!$C$11*'Realizacija tržišta-mediji'!B15</f>
        <v>#DIV/0!</v>
      </c>
      <c r="E15" s="80" t="e">
        <f>'Realizacija udjela 2-A'!$C$15*'Realizacija tržišta-mediji'!B15</f>
        <v>#DIV/0!</v>
      </c>
      <c r="F15" s="80" t="e">
        <f>'Realizacija udjela 2-A'!$C$19*'Realizacija tržišta-mediji'!B15</f>
        <v>#DIV/0!</v>
      </c>
      <c r="G15" s="80" t="e">
        <f>'Realizacija udjela 2-A'!$C$23*'Realizacija tržišta-mediji'!B15</f>
        <v>#DIV/0!</v>
      </c>
      <c r="H15" s="80" t="e">
        <f>'Realizacija udjela 2-A'!$C$27*'Realizacija tržišta-mediji'!B15</f>
        <v>#DIV/0!</v>
      </c>
      <c r="I15" s="80" t="e">
        <f>'Realizacija udjela 2-A'!$C$31*'Realizacija tržišta-mediji'!B15</f>
        <v>#DIV/0!</v>
      </c>
    </row>
    <row r="16" spans="1:9" ht="15" customHeight="1" x14ac:dyDescent="0.25">
      <c r="A16" s="3"/>
      <c r="B16" s="4"/>
      <c r="C16" s="80" t="e">
        <f>'Realizacija udjela 2-A'!$C$7*B16</f>
        <v>#DIV/0!</v>
      </c>
      <c r="D16" s="80" t="e">
        <f>'Realizacija udjela 2-A'!$C$11*'Realizacija tržišta-mediji'!B16</f>
        <v>#DIV/0!</v>
      </c>
      <c r="E16" s="80" t="e">
        <f>'Realizacija udjela 2-A'!$C$15*'Realizacija tržišta-mediji'!B16</f>
        <v>#DIV/0!</v>
      </c>
      <c r="F16" s="80" t="e">
        <f>'Realizacija udjela 2-A'!$C$19*'Realizacija tržišta-mediji'!B16</f>
        <v>#DIV/0!</v>
      </c>
      <c r="G16" s="80" t="e">
        <f>'Realizacija udjela 2-A'!$C$23*'Realizacija tržišta-mediji'!B16</f>
        <v>#DIV/0!</v>
      </c>
      <c r="H16" s="80" t="e">
        <f>'Realizacija udjela 2-A'!$C$27*'Realizacija tržišta-mediji'!B16</f>
        <v>#DIV/0!</v>
      </c>
      <c r="I16" s="80" t="e">
        <f>'Realizacija udjela 2-A'!$C$31*'Realizacija tržišta-mediji'!B16</f>
        <v>#DIV/0!</v>
      </c>
    </row>
    <row r="17" spans="1:9" ht="15" customHeight="1" x14ac:dyDescent="0.25">
      <c r="A17" s="3"/>
      <c r="B17" s="4"/>
      <c r="C17" s="80" t="e">
        <f>'Realizacija udjela 2-A'!$C$7*B17</f>
        <v>#DIV/0!</v>
      </c>
      <c r="D17" s="80" t="e">
        <f>'Realizacija udjela 2-A'!$C$11*'Realizacija tržišta-mediji'!B17</f>
        <v>#DIV/0!</v>
      </c>
      <c r="E17" s="80" t="e">
        <f>'Realizacija udjela 2-A'!$C$15*'Realizacija tržišta-mediji'!B17</f>
        <v>#DIV/0!</v>
      </c>
      <c r="F17" s="80" t="e">
        <f>'Realizacija udjela 2-A'!$C$19*'Realizacija tržišta-mediji'!B17</f>
        <v>#DIV/0!</v>
      </c>
      <c r="G17" s="80" t="e">
        <f>'Realizacija udjela 2-A'!$C$23*'Realizacija tržišta-mediji'!B17</f>
        <v>#DIV/0!</v>
      </c>
      <c r="H17" s="80" t="e">
        <f>'Realizacija udjela 2-A'!$C$27*'Realizacija tržišta-mediji'!B17</f>
        <v>#DIV/0!</v>
      </c>
      <c r="I17" s="80" t="e">
        <f>'Realizacija udjela 2-A'!$C$31*'Realizacija tržišta-mediji'!B17</f>
        <v>#DIV/0!</v>
      </c>
    </row>
    <row r="18" spans="1:9" ht="15" customHeight="1" x14ac:dyDescent="0.25">
      <c r="A18" s="3"/>
      <c r="B18" s="4"/>
      <c r="C18" s="80" t="e">
        <f>'Realizacija udjela 2-A'!$C$7*B18</f>
        <v>#DIV/0!</v>
      </c>
      <c r="D18" s="80" t="e">
        <f>'Realizacija udjela 2-A'!$C$11*'Realizacija tržišta-mediji'!B18</f>
        <v>#DIV/0!</v>
      </c>
      <c r="E18" s="80" t="e">
        <f>'Realizacija udjela 2-A'!$C$15*'Realizacija tržišta-mediji'!B18</f>
        <v>#DIV/0!</v>
      </c>
      <c r="F18" s="80" t="e">
        <f>'Realizacija udjela 2-A'!$C$19*'Realizacija tržišta-mediji'!B18</f>
        <v>#DIV/0!</v>
      </c>
      <c r="G18" s="80" t="e">
        <f>'Realizacija udjela 2-A'!$C$23*'Realizacija tržišta-mediji'!B18</f>
        <v>#DIV/0!</v>
      </c>
      <c r="H18" s="80" t="e">
        <f>'Realizacija udjela 2-A'!$C$27*'Realizacija tržišta-mediji'!B18</f>
        <v>#DIV/0!</v>
      </c>
      <c r="I18" s="80" t="e">
        <f>'Realizacija udjela 2-A'!$C$31*'Realizacija tržišta-mediji'!B18</f>
        <v>#DIV/0!</v>
      </c>
    </row>
    <row r="19" spans="1:9" ht="15" customHeight="1" x14ac:dyDescent="0.25">
      <c r="A19" s="81" t="s">
        <v>87</v>
      </c>
      <c r="B19" s="82">
        <f>SUM(B14:B18)</f>
        <v>0</v>
      </c>
      <c r="C19" s="82" t="e">
        <f>SUM(C14:C18)</f>
        <v>#DIV/0!</v>
      </c>
      <c r="D19" s="82" t="e">
        <f t="shared" ref="D19:H19" si="1">SUM(D14:D18)</f>
        <v>#DIV/0!</v>
      </c>
      <c r="E19" s="82" t="e">
        <f t="shared" si="1"/>
        <v>#DIV/0!</v>
      </c>
      <c r="F19" s="82" t="e">
        <f t="shared" si="1"/>
        <v>#DIV/0!</v>
      </c>
      <c r="G19" s="82" t="e">
        <f t="shared" si="1"/>
        <v>#DIV/0!</v>
      </c>
      <c r="H19" s="82" t="e">
        <f t="shared" si="1"/>
        <v>#DIV/0!</v>
      </c>
      <c r="I19" s="82" t="e">
        <f>SUM(I14:I18)</f>
        <v>#DIV/0!</v>
      </c>
    </row>
    <row r="20" spans="1:9" ht="15" customHeight="1" x14ac:dyDescent="0.25">
      <c r="A20" s="229" t="s">
        <v>7</v>
      </c>
      <c r="B20" s="229"/>
      <c r="C20" s="229"/>
      <c r="D20" s="229"/>
      <c r="E20" s="229"/>
      <c r="F20" s="229"/>
      <c r="G20" s="229"/>
      <c r="H20" s="229"/>
      <c r="I20" s="229"/>
    </row>
    <row r="21" spans="1:9" ht="33.75" x14ac:dyDescent="0.25">
      <c r="A21" s="77" t="s">
        <v>4</v>
      </c>
      <c r="B21" s="78" t="s">
        <v>127</v>
      </c>
      <c r="C21" s="78" t="s">
        <v>137</v>
      </c>
      <c r="D21" s="78" t="s">
        <v>129</v>
      </c>
      <c r="E21" s="78" t="s">
        <v>130</v>
      </c>
      <c r="F21" s="78" t="s">
        <v>131</v>
      </c>
      <c r="G21" s="78" t="s">
        <v>132</v>
      </c>
      <c r="H21" s="78" t="s">
        <v>133</v>
      </c>
      <c r="I21" s="79" t="s">
        <v>128</v>
      </c>
    </row>
    <row r="22" spans="1:9" s="83" customFormat="1" ht="15" customHeight="1" x14ac:dyDescent="0.25">
      <c r="A22" s="3"/>
      <c r="B22" s="4"/>
      <c r="C22" s="80" t="e">
        <f>'Realizacija udjela 2-A'!$C$7*B22</f>
        <v>#DIV/0!</v>
      </c>
      <c r="D22" s="80" t="e">
        <f>'Realizacija udjela 2-A'!$C$11*'Realizacija tržišta-mediji'!B22</f>
        <v>#DIV/0!</v>
      </c>
      <c r="E22" s="80" t="e">
        <f>'Realizacija udjela 2-A'!$C$15*'Realizacija tržišta-mediji'!B22</f>
        <v>#DIV/0!</v>
      </c>
      <c r="F22" s="80" t="e">
        <f>'Realizacija udjela 2-A'!$C$19*'Realizacija tržišta-mediji'!B22</f>
        <v>#DIV/0!</v>
      </c>
      <c r="G22" s="80" t="e">
        <f>'Realizacija udjela 2-A'!$C$23*'Realizacija tržišta-mediji'!B22</f>
        <v>#DIV/0!</v>
      </c>
      <c r="H22" s="80" t="e">
        <f>'Realizacija udjela 2-A'!$C$27*'Realizacija tržišta-mediji'!B22</f>
        <v>#DIV/0!</v>
      </c>
      <c r="I22" s="80" t="e">
        <f>'Realizacija udjela 2-A'!$C$31*'Realizacija tržišta-mediji'!B22</f>
        <v>#DIV/0!</v>
      </c>
    </row>
    <row r="23" spans="1:9" s="83" customFormat="1" ht="15" customHeight="1" x14ac:dyDescent="0.25">
      <c r="A23" s="3"/>
      <c r="B23" s="4"/>
      <c r="C23" s="80" t="e">
        <f>'Realizacija udjela 2-A'!$C$7*B23</f>
        <v>#DIV/0!</v>
      </c>
      <c r="D23" s="80" t="e">
        <f>'Realizacija udjela 2-A'!$C$11*'Realizacija tržišta-mediji'!B23</f>
        <v>#DIV/0!</v>
      </c>
      <c r="E23" s="80" t="e">
        <f>'Realizacija udjela 2-A'!$C$15*'Realizacija tržišta-mediji'!B23</f>
        <v>#DIV/0!</v>
      </c>
      <c r="F23" s="80" t="e">
        <f>'Realizacija udjela 2-A'!$C$19*'Realizacija tržišta-mediji'!B23</f>
        <v>#DIV/0!</v>
      </c>
      <c r="G23" s="80" t="e">
        <f>'Realizacija udjela 2-A'!$C$23*'Realizacija tržišta-mediji'!B23</f>
        <v>#DIV/0!</v>
      </c>
      <c r="H23" s="80" t="e">
        <f>'Realizacija udjela 2-A'!$C$27*'Realizacija tržišta-mediji'!B23</f>
        <v>#DIV/0!</v>
      </c>
      <c r="I23" s="80" t="e">
        <f>'Realizacija udjela 2-A'!$C$31*'Realizacija tržišta-mediji'!B23</f>
        <v>#DIV/0!</v>
      </c>
    </row>
    <row r="24" spans="1:9" s="83" customFormat="1" ht="15" customHeight="1" x14ac:dyDescent="0.25">
      <c r="A24" s="3"/>
      <c r="B24" s="4"/>
      <c r="C24" s="80" t="e">
        <f>'Realizacija udjela 2-A'!$C$7*B24</f>
        <v>#DIV/0!</v>
      </c>
      <c r="D24" s="80" t="e">
        <f>'Realizacija udjela 2-A'!$C$11*'Realizacija tržišta-mediji'!B24</f>
        <v>#DIV/0!</v>
      </c>
      <c r="E24" s="80" t="e">
        <f>'Realizacija udjela 2-A'!$C$15*'Realizacija tržišta-mediji'!B24</f>
        <v>#DIV/0!</v>
      </c>
      <c r="F24" s="80" t="e">
        <f>'Realizacija udjela 2-A'!$C$19*'Realizacija tržišta-mediji'!B24</f>
        <v>#DIV/0!</v>
      </c>
      <c r="G24" s="80" t="e">
        <f>'Realizacija udjela 2-A'!$C$23*'Realizacija tržišta-mediji'!B24</f>
        <v>#DIV/0!</v>
      </c>
      <c r="H24" s="80" t="e">
        <f>'Realizacija udjela 2-A'!$C$27*'Realizacija tržišta-mediji'!B24</f>
        <v>#DIV/0!</v>
      </c>
      <c r="I24" s="80" t="e">
        <f>'Realizacija udjela 2-A'!$C$31*'Realizacija tržišta-mediji'!B24</f>
        <v>#DIV/0!</v>
      </c>
    </row>
    <row r="25" spans="1:9" s="83" customFormat="1" ht="15" customHeight="1" x14ac:dyDescent="0.25">
      <c r="A25" s="3"/>
      <c r="B25" s="4"/>
      <c r="C25" s="80" t="e">
        <f>'Realizacija udjela 2-A'!$C$7*B25</f>
        <v>#DIV/0!</v>
      </c>
      <c r="D25" s="80" t="e">
        <f>'Realizacija udjela 2-A'!$C$11*'Realizacija tržišta-mediji'!B25</f>
        <v>#DIV/0!</v>
      </c>
      <c r="E25" s="80" t="e">
        <f>'Realizacija udjela 2-A'!$C$15*'Realizacija tržišta-mediji'!B25</f>
        <v>#DIV/0!</v>
      </c>
      <c r="F25" s="80" t="e">
        <f>'Realizacija udjela 2-A'!$C$19*'Realizacija tržišta-mediji'!B25</f>
        <v>#DIV/0!</v>
      </c>
      <c r="G25" s="80" t="e">
        <f>'Realizacija udjela 2-A'!$C$23*'Realizacija tržišta-mediji'!B25</f>
        <v>#DIV/0!</v>
      </c>
      <c r="H25" s="80" t="e">
        <f>'Realizacija udjela 2-A'!$C$27*'Realizacija tržišta-mediji'!B25</f>
        <v>#DIV/0!</v>
      </c>
      <c r="I25" s="80" t="e">
        <f>'Realizacija udjela 2-A'!$C$31*'Realizacija tržišta-mediji'!B25</f>
        <v>#DIV/0!</v>
      </c>
    </row>
    <row r="26" spans="1:9" s="83" customFormat="1" ht="15" customHeight="1" x14ac:dyDescent="0.25">
      <c r="A26" s="3"/>
      <c r="B26" s="4"/>
      <c r="C26" s="80" t="e">
        <f>'Realizacija udjela 2-A'!$C$7*B26</f>
        <v>#DIV/0!</v>
      </c>
      <c r="D26" s="80" t="e">
        <f>'Realizacija udjela 2-A'!$C$11*'Realizacija tržišta-mediji'!B26</f>
        <v>#DIV/0!</v>
      </c>
      <c r="E26" s="80" t="e">
        <f>'Realizacija udjela 2-A'!$C$15*'Realizacija tržišta-mediji'!B26</f>
        <v>#DIV/0!</v>
      </c>
      <c r="F26" s="80" t="e">
        <f>'Realizacija udjela 2-A'!$C$19*'Realizacija tržišta-mediji'!B26</f>
        <v>#DIV/0!</v>
      </c>
      <c r="G26" s="80" t="e">
        <f>'Realizacija udjela 2-A'!$C$23*'Realizacija tržišta-mediji'!B26</f>
        <v>#DIV/0!</v>
      </c>
      <c r="H26" s="80" t="e">
        <f>'Realizacija udjela 2-A'!$C$27*'Realizacija tržišta-mediji'!B26</f>
        <v>#DIV/0!</v>
      </c>
      <c r="I26" s="80" t="e">
        <f>'Realizacija udjela 2-A'!$C$31*'Realizacija tržišta-mediji'!B26</f>
        <v>#DIV/0!</v>
      </c>
    </row>
    <row r="27" spans="1:9" ht="15" customHeight="1" x14ac:dyDescent="0.25">
      <c r="A27" s="81" t="s">
        <v>88</v>
      </c>
      <c r="B27" s="82">
        <f>SUM(B22:B26)</f>
        <v>0</v>
      </c>
      <c r="C27" s="82" t="e">
        <f>SUM(C22:C26)</f>
        <v>#DIV/0!</v>
      </c>
      <c r="D27" s="82" t="e">
        <f t="shared" ref="D27:H27" si="2">SUM(D22:D26)</f>
        <v>#DIV/0!</v>
      </c>
      <c r="E27" s="82" t="e">
        <f t="shared" si="2"/>
        <v>#DIV/0!</v>
      </c>
      <c r="F27" s="82" t="e">
        <f t="shared" si="2"/>
        <v>#DIV/0!</v>
      </c>
      <c r="G27" s="82" t="e">
        <f t="shared" si="2"/>
        <v>#DIV/0!</v>
      </c>
      <c r="H27" s="82" t="e">
        <f t="shared" si="2"/>
        <v>#DIV/0!</v>
      </c>
      <c r="I27" s="82" t="e">
        <f>SUM(I22:I26)</f>
        <v>#DIV/0!</v>
      </c>
    </row>
    <row r="28" spans="1:9" ht="15" customHeight="1" x14ac:dyDescent="0.25">
      <c r="A28" s="229" t="s">
        <v>14</v>
      </c>
      <c r="B28" s="229"/>
      <c r="C28" s="229"/>
      <c r="D28" s="229"/>
      <c r="E28" s="229"/>
      <c r="F28" s="229"/>
      <c r="G28" s="229"/>
      <c r="H28" s="229"/>
      <c r="I28" s="229"/>
    </row>
    <row r="29" spans="1:9" ht="33.75" x14ac:dyDescent="0.25">
      <c r="A29" s="84" t="s">
        <v>4</v>
      </c>
      <c r="B29" s="78" t="s">
        <v>127</v>
      </c>
      <c r="C29" s="78" t="s">
        <v>137</v>
      </c>
      <c r="D29" s="78" t="s">
        <v>129</v>
      </c>
      <c r="E29" s="78" t="s">
        <v>130</v>
      </c>
      <c r="F29" s="78" t="s">
        <v>131</v>
      </c>
      <c r="G29" s="78" t="s">
        <v>132</v>
      </c>
      <c r="H29" s="78" t="s">
        <v>133</v>
      </c>
      <c r="I29" s="79" t="s">
        <v>128</v>
      </c>
    </row>
    <row r="30" spans="1:9" s="83" customFormat="1" ht="15" customHeight="1" x14ac:dyDescent="0.25">
      <c r="A30" s="3"/>
      <c r="B30" s="4"/>
      <c r="C30" s="80" t="e">
        <f>'Realizacija udjela 2-A'!$C$7*B30</f>
        <v>#DIV/0!</v>
      </c>
      <c r="D30" s="80" t="e">
        <f>'Realizacija udjela 2-A'!$C$11*'Realizacija tržišta-mediji'!B30</f>
        <v>#DIV/0!</v>
      </c>
      <c r="E30" s="80" t="e">
        <f>'Realizacija udjela 2-A'!$C$15*'Realizacija tržišta-mediji'!B30</f>
        <v>#DIV/0!</v>
      </c>
      <c r="F30" s="80" t="e">
        <f>'Realizacija udjela 2-A'!$C$19*'Realizacija tržišta-mediji'!B30</f>
        <v>#DIV/0!</v>
      </c>
      <c r="G30" s="80" t="e">
        <f>'Realizacija udjela 2-A'!$C$23*'Realizacija tržišta-mediji'!B30</f>
        <v>#DIV/0!</v>
      </c>
      <c r="H30" s="80" t="e">
        <f>'Realizacija udjela 2-A'!$C$27*'Realizacija tržišta-mediji'!B30</f>
        <v>#DIV/0!</v>
      </c>
      <c r="I30" s="80" t="e">
        <f>'Realizacija udjela 2-A'!$C$31*'Realizacija tržišta-mediji'!B30</f>
        <v>#DIV/0!</v>
      </c>
    </row>
    <row r="31" spans="1:9" s="83" customFormat="1" ht="15" customHeight="1" x14ac:dyDescent="0.25">
      <c r="A31" s="3"/>
      <c r="B31" s="4"/>
      <c r="C31" s="80" t="e">
        <f>'Realizacija udjela 2-A'!$C$7*B31</f>
        <v>#DIV/0!</v>
      </c>
      <c r="D31" s="80" t="e">
        <f>'Realizacija udjela 2-A'!$C$11*'Realizacija tržišta-mediji'!B31</f>
        <v>#DIV/0!</v>
      </c>
      <c r="E31" s="80" t="e">
        <f>'Realizacija udjela 2-A'!$C$15*'Realizacija tržišta-mediji'!B31</f>
        <v>#DIV/0!</v>
      </c>
      <c r="F31" s="80" t="e">
        <f>'Realizacija udjela 2-A'!$C$19*'Realizacija tržišta-mediji'!B31</f>
        <v>#DIV/0!</v>
      </c>
      <c r="G31" s="80" t="e">
        <f>'Realizacija udjela 2-A'!$C$23*'Realizacija tržišta-mediji'!B31</f>
        <v>#DIV/0!</v>
      </c>
      <c r="H31" s="80" t="e">
        <f>'Realizacija udjela 2-A'!$C$27*'Realizacija tržišta-mediji'!B31</f>
        <v>#DIV/0!</v>
      </c>
      <c r="I31" s="80" t="e">
        <f>'Realizacija udjela 2-A'!$C$31*'Realizacija tržišta-mediji'!B31</f>
        <v>#DIV/0!</v>
      </c>
    </row>
    <row r="32" spans="1:9" s="83" customFormat="1" ht="15" customHeight="1" x14ac:dyDescent="0.25">
      <c r="A32" s="3"/>
      <c r="B32" s="4"/>
      <c r="C32" s="80" t="e">
        <f>'Realizacija udjela 2-A'!$C$7*B32</f>
        <v>#DIV/0!</v>
      </c>
      <c r="D32" s="80" t="e">
        <f>'Realizacija udjela 2-A'!$C$11*'Realizacija tržišta-mediji'!B32</f>
        <v>#DIV/0!</v>
      </c>
      <c r="E32" s="80" t="e">
        <f>'Realizacija udjela 2-A'!$C$15*'Realizacija tržišta-mediji'!B32</f>
        <v>#DIV/0!</v>
      </c>
      <c r="F32" s="80" t="e">
        <f>'Realizacija udjela 2-A'!$C$19*'Realizacija tržišta-mediji'!B32</f>
        <v>#DIV/0!</v>
      </c>
      <c r="G32" s="80" t="e">
        <f>'Realizacija udjela 2-A'!$C$23*'Realizacija tržišta-mediji'!B32</f>
        <v>#DIV/0!</v>
      </c>
      <c r="H32" s="80" t="e">
        <f>'Realizacija udjela 2-A'!$C$27*'Realizacija tržišta-mediji'!B32</f>
        <v>#DIV/0!</v>
      </c>
      <c r="I32" s="80" t="e">
        <f>'Realizacija udjela 2-A'!$C$31*'Realizacija tržišta-mediji'!B32</f>
        <v>#DIV/0!</v>
      </c>
    </row>
    <row r="33" spans="1:9" s="83" customFormat="1" ht="15" customHeight="1" x14ac:dyDescent="0.25">
      <c r="A33" s="3"/>
      <c r="B33" s="4"/>
      <c r="C33" s="80" t="e">
        <f>'Realizacija udjela 2-A'!$C$7*B33</f>
        <v>#DIV/0!</v>
      </c>
      <c r="D33" s="80" t="e">
        <f>'Realizacija udjela 2-A'!$C$11*'Realizacija tržišta-mediji'!B33</f>
        <v>#DIV/0!</v>
      </c>
      <c r="E33" s="80" t="e">
        <f>'Realizacija udjela 2-A'!$C$15*'Realizacija tržišta-mediji'!B33</f>
        <v>#DIV/0!</v>
      </c>
      <c r="F33" s="80" t="e">
        <f>'Realizacija udjela 2-A'!$C$19*'Realizacija tržišta-mediji'!B33</f>
        <v>#DIV/0!</v>
      </c>
      <c r="G33" s="80" t="e">
        <f>'Realizacija udjela 2-A'!$C$23*'Realizacija tržišta-mediji'!B33</f>
        <v>#DIV/0!</v>
      </c>
      <c r="H33" s="80" t="e">
        <f>'Realizacija udjela 2-A'!$C$27*'Realizacija tržišta-mediji'!B33</f>
        <v>#DIV/0!</v>
      </c>
      <c r="I33" s="80" t="e">
        <f>'Realizacija udjela 2-A'!$C$31*'Realizacija tržišta-mediji'!B33</f>
        <v>#DIV/0!</v>
      </c>
    </row>
    <row r="34" spans="1:9" s="83" customFormat="1" ht="15" customHeight="1" x14ac:dyDescent="0.25">
      <c r="A34" s="3"/>
      <c r="B34" s="4"/>
      <c r="C34" s="80" t="e">
        <f>'Realizacija udjela 2-A'!$C$7*B34</f>
        <v>#DIV/0!</v>
      </c>
      <c r="D34" s="80" t="e">
        <f>'Realizacija udjela 2-A'!$C$11*'Realizacija tržišta-mediji'!B34</f>
        <v>#DIV/0!</v>
      </c>
      <c r="E34" s="80" t="e">
        <f>'Realizacija udjela 2-A'!$C$15*'Realizacija tržišta-mediji'!B34</f>
        <v>#DIV/0!</v>
      </c>
      <c r="F34" s="80" t="e">
        <f>'Realizacija udjela 2-A'!$C$19*'Realizacija tržišta-mediji'!B34</f>
        <v>#DIV/0!</v>
      </c>
      <c r="G34" s="80" t="e">
        <f>'Realizacija udjela 2-A'!$C$23*'Realizacija tržišta-mediji'!B34</f>
        <v>#DIV/0!</v>
      </c>
      <c r="H34" s="80" t="e">
        <f>'Realizacija udjela 2-A'!$C$27*'Realizacija tržišta-mediji'!B34</f>
        <v>#DIV/0!</v>
      </c>
      <c r="I34" s="80" t="e">
        <f>'Realizacija udjela 2-A'!$C$31*'Realizacija tržišta-mediji'!B34</f>
        <v>#DIV/0!</v>
      </c>
    </row>
    <row r="35" spans="1:9" ht="15" customHeight="1" x14ac:dyDescent="0.25">
      <c r="A35" s="81" t="s">
        <v>89</v>
      </c>
      <c r="B35" s="82">
        <f>SUM(B30:B34)</f>
        <v>0</v>
      </c>
      <c r="C35" s="82" t="e">
        <f>SUM(C30:C34)</f>
        <v>#DIV/0!</v>
      </c>
      <c r="D35" s="82" t="e">
        <f t="shared" ref="D35:H35" si="3">SUM(D30:D34)</f>
        <v>#DIV/0!</v>
      </c>
      <c r="E35" s="82" t="e">
        <f t="shared" si="3"/>
        <v>#DIV/0!</v>
      </c>
      <c r="F35" s="82" t="e">
        <f t="shared" si="3"/>
        <v>#DIV/0!</v>
      </c>
      <c r="G35" s="82" t="e">
        <f t="shared" si="3"/>
        <v>#DIV/0!</v>
      </c>
      <c r="H35" s="82" t="e">
        <f t="shared" si="3"/>
        <v>#DIV/0!</v>
      </c>
      <c r="I35" s="82" t="e">
        <f>SUM(I30:I34)</f>
        <v>#DIV/0!</v>
      </c>
    </row>
    <row r="36" spans="1:9" ht="15" customHeight="1" x14ac:dyDescent="0.25">
      <c r="A36" s="229" t="s">
        <v>16</v>
      </c>
      <c r="B36" s="229"/>
      <c r="C36" s="229"/>
      <c r="D36" s="229"/>
      <c r="E36" s="229"/>
      <c r="F36" s="229"/>
      <c r="G36" s="229"/>
      <c r="H36" s="229"/>
      <c r="I36" s="229"/>
    </row>
    <row r="37" spans="1:9" ht="33.75" x14ac:dyDescent="0.25">
      <c r="A37" s="84" t="s">
        <v>4</v>
      </c>
      <c r="B37" s="78" t="s">
        <v>127</v>
      </c>
      <c r="C37" s="78" t="s">
        <v>137</v>
      </c>
      <c r="D37" s="78" t="s">
        <v>129</v>
      </c>
      <c r="E37" s="78" t="s">
        <v>130</v>
      </c>
      <c r="F37" s="78" t="s">
        <v>131</v>
      </c>
      <c r="G37" s="78" t="s">
        <v>132</v>
      </c>
      <c r="H37" s="78" t="s">
        <v>133</v>
      </c>
      <c r="I37" s="79" t="s">
        <v>128</v>
      </c>
    </row>
    <row r="38" spans="1:9" s="83" customFormat="1" ht="15" customHeight="1" x14ac:dyDescent="0.25">
      <c r="A38" s="3"/>
      <c r="B38" s="4"/>
      <c r="C38" s="80" t="e">
        <f>'Realizacija udjela 2-A'!$C$7*B38</f>
        <v>#DIV/0!</v>
      </c>
      <c r="D38" s="80" t="e">
        <f>'Realizacija udjela 2-A'!$C$11*'Realizacija tržišta-mediji'!B38</f>
        <v>#DIV/0!</v>
      </c>
      <c r="E38" s="80" t="e">
        <f>'Realizacija udjela 2-A'!$C$15*'Realizacija tržišta-mediji'!B38</f>
        <v>#DIV/0!</v>
      </c>
      <c r="F38" s="80" t="e">
        <f>'Realizacija udjela 2-A'!$C$19*'Realizacija tržišta-mediji'!B38</f>
        <v>#DIV/0!</v>
      </c>
      <c r="G38" s="80" t="e">
        <f>'Realizacija udjela 2-A'!$C$23*'Realizacija tržišta-mediji'!B38</f>
        <v>#DIV/0!</v>
      </c>
      <c r="H38" s="80" t="e">
        <f>'Realizacija udjela 2-A'!$C$27*'Realizacija tržišta-mediji'!B38</f>
        <v>#DIV/0!</v>
      </c>
      <c r="I38" s="80" t="e">
        <f>'Realizacija udjela 2-A'!$C$31*'Realizacija tržišta-mediji'!B38</f>
        <v>#DIV/0!</v>
      </c>
    </row>
    <row r="39" spans="1:9" s="83" customFormat="1" ht="15" customHeight="1" x14ac:dyDescent="0.25">
      <c r="A39" s="3"/>
      <c r="B39" s="4"/>
      <c r="C39" s="80" t="e">
        <f>'Realizacija udjela 2-A'!$C$7*B39</f>
        <v>#DIV/0!</v>
      </c>
      <c r="D39" s="80" t="e">
        <f>'Realizacija udjela 2-A'!$C$11*'Realizacija tržišta-mediji'!B39</f>
        <v>#DIV/0!</v>
      </c>
      <c r="E39" s="80" t="e">
        <f>'Realizacija udjela 2-A'!$C$15*'Realizacija tržišta-mediji'!B39</f>
        <v>#DIV/0!</v>
      </c>
      <c r="F39" s="80" t="e">
        <f>'Realizacija udjela 2-A'!$C$19*'Realizacija tržišta-mediji'!B39</f>
        <v>#DIV/0!</v>
      </c>
      <c r="G39" s="80" t="e">
        <f>'Realizacija udjela 2-A'!$C$23*'Realizacija tržišta-mediji'!B39</f>
        <v>#DIV/0!</v>
      </c>
      <c r="H39" s="80" t="e">
        <f>'Realizacija udjela 2-A'!$C$27*'Realizacija tržišta-mediji'!B39</f>
        <v>#DIV/0!</v>
      </c>
      <c r="I39" s="80" t="e">
        <f>'Realizacija udjela 2-A'!$C$31*'Realizacija tržišta-mediji'!B39</f>
        <v>#DIV/0!</v>
      </c>
    </row>
    <row r="40" spans="1:9" s="83" customFormat="1" ht="15" customHeight="1" x14ac:dyDescent="0.25">
      <c r="A40" s="3"/>
      <c r="B40" s="4"/>
      <c r="C40" s="80" t="e">
        <f>'Realizacija udjela 2-A'!$C$7*B40</f>
        <v>#DIV/0!</v>
      </c>
      <c r="D40" s="80" t="e">
        <f>'Realizacija udjela 2-A'!$C$11*'Realizacija tržišta-mediji'!B40</f>
        <v>#DIV/0!</v>
      </c>
      <c r="E40" s="80" t="e">
        <f>'Realizacija udjela 2-A'!$C$15*'Realizacija tržišta-mediji'!B40</f>
        <v>#DIV/0!</v>
      </c>
      <c r="F40" s="80" t="e">
        <f>'Realizacija udjela 2-A'!$C$19*'Realizacija tržišta-mediji'!B40</f>
        <v>#DIV/0!</v>
      </c>
      <c r="G40" s="80" t="e">
        <f>'Realizacija udjela 2-A'!$C$23*'Realizacija tržišta-mediji'!B40</f>
        <v>#DIV/0!</v>
      </c>
      <c r="H40" s="80" t="e">
        <f>'Realizacija udjela 2-A'!$C$27*'Realizacija tržišta-mediji'!B40</f>
        <v>#DIV/0!</v>
      </c>
      <c r="I40" s="80" t="e">
        <f>'Realizacija udjela 2-A'!$C$31*'Realizacija tržišta-mediji'!B40</f>
        <v>#DIV/0!</v>
      </c>
    </row>
    <row r="41" spans="1:9" s="85" customFormat="1" ht="15" customHeight="1" x14ac:dyDescent="0.25">
      <c r="A41" s="3"/>
      <c r="B41" s="4"/>
      <c r="C41" s="80" t="e">
        <f>'Realizacija udjela 2-A'!$C$7*B41</f>
        <v>#DIV/0!</v>
      </c>
      <c r="D41" s="80" t="e">
        <f>'Realizacija udjela 2-A'!$C$11*'Realizacija tržišta-mediji'!B41</f>
        <v>#DIV/0!</v>
      </c>
      <c r="E41" s="80" t="e">
        <f>'Realizacija udjela 2-A'!$C$15*'Realizacija tržišta-mediji'!B41</f>
        <v>#DIV/0!</v>
      </c>
      <c r="F41" s="80" t="e">
        <f>'Realizacija udjela 2-A'!$C$19*'Realizacija tržišta-mediji'!B41</f>
        <v>#DIV/0!</v>
      </c>
      <c r="G41" s="80" t="e">
        <f>'Realizacija udjela 2-A'!$C$23*'Realizacija tržišta-mediji'!B41</f>
        <v>#DIV/0!</v>
      </c>
      <c r="H41" s="80" t="e">
        <f>'Realizacija udjela 2-A'!$C$27*'Realizacija tržišta-mediji'!B41</f>
        <v>#DIV/0!</v>
      </c>
      <c r="I41" s="80" t="e">
        <f>'Realizacija udjela 2-A'!$C$31*'Realizacija tržišta-mediji'!B41</f>
        <v>#DIV/0!</v>
      </c>
    </row>
    <row r="42" spans="1:9" s="85" customFormat="1" ht="15" customHeight="1" x14ac:dyDescent="0.25">
      <c r="A42" s="3"/>
      <c r="B42" s="4"/>
      <c r="C42" s="80" t="e">
        <f>'Realizacija udjela 2-A'!$C$7*B42</f>
        <v>#DIV/0!</v>
      </c>
      <c r="D42" s="80" t="e">
        <f>'Realizacija udjela 2-A'!$C$11*'Realizacija tržišta-mediji'!B42</f>
        <v>#DIV/0!</v>
      </c>
      <c r="E42" s="80" t="e">
        <f>'Realizacija udjela 2-A'!$C$15*'Realizacija tržišta-mediji'!B42</f>
        <v>#DIV/0!</v>
      </c>
      <c r="F42" s="80" t="e">
        <f>'Realizacija udjela 2-A'!$C$19*'Realizacija tržišta-mediji'!B42</f>
        <v>#DIV/0!</v>
      </c>
      <c r="G42" s="80" t="e">
        <f>'Realizacija udjela 2-A'!$C$23*'Realizacija tržišta-mediji'!B42</f>
        <v>#DIV/0!</v>
      </c>
      <c r="H42" s="80" t="e">
        <f>'Realizacija udjela 2-A'!$C$27*'Realizacija tržišta-mediji'!B42</f>
        <v>#DIV/0!</v>
      </c>
      <c r="I42" s="80" t="e">
        <f>'Realizacija udjela 2-A'!$C$31*'Realizacija tržišta-mediji'!B42</f>
        <v>#DIV/0!</v>
      </c>
    </row>
    <row r="43" spans="1:9" s="85" customFormat="1" ht="15" customHeight="1" x14ac:dyDescent="0.25">
      <c r="A43" s="81" t="s">
        <v>90</v>
      </c>
      <c r="B43" s="82">
        <f>SUM(B38:B42)</f>
        <v>0</v>
      </c>
      <c r="C43" s="82" t="e">
        <f>SUM(C38:C42)</f>
        <v>#DIV/0!</v>
      </c>
      <c r="D43" s="82" t="e">
        <f t="shared" ref="D43:H43" si="4">SUM(D38:D42)</f>
        <v>#DIV/0!</v>
      </c>
      <c r="E43" s="82" t="e">
        <f t="shared" si="4"/>
        <v>#DIV/0!</v>
      </c>
      <c r="F43" s="82" t="e">
        <f t="shared" si="4"/>
        <v>#DIV/0!</v>
      </c>
      <c r="G43" s="82" t="e">
        <f t="shared" si="4"/>
        <v>#DIV/0!</v>
      </c>
      <c r="H43" s="82" t="e">
        <f t="shared" si="4"/>
        <v>#DIV/0!</v>
      </c>
      <c r="I43" s="82" t="e">
        <f>SUM(I38:I42)</f>
        <v>#DIV/0!</v>
      </c>
    </row>
    <row r="44" spans="1:9" s="86" customFormat="1" ht="19.899999999999999" customHeight="1" x14ac:dyDescent="0.25">
      <c r="A44" s="77" t="s">
        <v>48</v>
      </c>
      <c r="B44" s="82">
        <f>B11+B19+B27+B35+B43</f>
        <v>0</v>
      </c>
      <c r="C44" s="82" t="e">
        <f>C11+C19+C27+C35+C43</f>
        <v>#DIV/0!</v>
      </c>
      <c r="D44" s="82" t="e">
        <f t="shared" ref="D44:H44" si="5">D11+D19+D27+D35+D43</f>
        <v>#DIV/0!</v>
      </c>
      <c r="E44" s="82" t="e">
        <f t="shared" si="5"/>
        <v>#DIV/0!</v>
      </c>
      <c r="F44" s="82" t="e">
        <f t="shared" si="5"/>
        <v>#DIV/0!</v>
      </c>
      <c r="G44" s="82" t="e">
        <f t="shared" si="5"/>
        <v>#DIV/0!</v>
      </c>
      <c r="H44" s="82" t="e">
        <f t="shared" si="5"/>
        <v>#DIV/0!</v>
      </c>
      <c r="I44" s="82" t="e">
        <f>I11+I19+I27+I35+I43</f>
        <v>#DIV/0!</v>
      </c>
    </row>
    <row r="45" spans="1:9" s="85" customFormat="1" ht="15" customHeight="1" x14ac:dyDescent="0.25">
      <c r="A45" s="87"/>
      <c r="B45" s="87"/>
      <c r="C45" s="87"/>
      <c r="D45" s="87"/>
      <c r="E45" s="88"/>
      <c r="F45" s="88"/>
      <c r="G45" s="89"/>
      <c r="H45" s="90"/>
      <c r="I45" s="90"/>
    </row>
    <row r="46" spans="1:9" s="94" customFormat="1" ht="15" customHeight="1" x14ac:dyDescent="0.25">
      <c r="A46" s="91"/>
      <c r="B46" s="92"/>
      <c r="C46" s="92"/>
      <c r="D46" s="93"/>
      <c r="E46" s="93"/>
      <c r="F46" s="93"/>
      <c r="G46" s="93"/>
      <c r="H46" s="93"/>
      <c r="I46" s="93"/>
    </row>
    <row r="47" spans="1:9" s="94" customFormat="1" ht="15" customHeight="1" x14ac:dyDescent="0.25">
      <c r="A47" s="91"/>
      <c r="B47" s="92"/>
      <c r="C47" s="92"/>
      <c r="D47" s="93"/>
      <c r="E47" s="93"/>
      <c r="F47" s="93"/>
      <c r="G47" s="93"/>
      <c r="H47" s="93"/>
      <c r="I47" s="93"/>
    </row>
    <row r="48" spans="1:9" s="94" customFormat="1" ht="15" customHeight="1" x14ac:dyDescent="0.25">
      <c r="A48" s="91"/>
      <c r="B48" s="92"/>
      <c r="C48" s="92"/>
      <c r="D48" s="93"/>
      <c r="E48" s="93"/>
      <c r="F48" s="93"/>
      <c r="G48" s="93"/>
      <c r="H48" s="93"/>
      <c r="I48" s="93"/>
    </row>
    <row r="49" spans="1:9" s="94" customFormat="1" ht="15" customHeight="1" x14ac:dyDescent="0.25">
      <c r="A49" s="91"/>
      <c r="B49" s="92"/>
      <c r="C49" s="92"/>
      <c r="D49" s="93"/>
      <c r="E49" s="93"/>
      <c r="F49" s="93"/>
      <c r="G49" s="93"/>
      <c r="H49" s="93"/>
      <c r="I49" s="93"/>
    </row>
    <row r="50" spans="1:9" s="94" customFormat="1" ht="15" customHeight="1" x14ac:dyDescent="0.25">
      <c r="A50" s="91"/>
      <c r="B50" s="92"/>
      <c r="C50" s="92"/>
      <c r="D50" s="93"/>
      <c r="E50" s="93"/>
      <c r="F50" s="93"/>
      <c r="G50" s="93"/>
      <c r="H50" s="93"/>
      <c r="I50" s="93"/>
    </row>
    <row r="51" spans="1:9" s="94" customFormat="1" ht="15" customHeight="1" x14ac:dyDescent="0.25">
      <c r="A51" s="91"/>
      <c r="B51" s="92"/>
      <c r="C51" s="92"/>
      <c r="D51" s="93"/>
      <c r="E51" s="93"/>
      <c r="F51" s="93"/>
      <c r="G51" s="93"/>
      <c r="H51" s="93"/>
      <c r="I51" s="93"/>
    </row>
    <row r="52" spans="1:9" s="94" customFormat="1" ht="15" customHeight="1" x14ac:dyDescent="0.25">
      <c r="A52" s="92"/>
      <c r="B52" s="92"/>
      <c r="C52" s="92"/>
      <c r="D52" s="93"/>
      <c r="E52" s="93"/>
      <c r="F52" s="93"/>
      <c r="G52" s="93"/>
      <c r="H52" s="93"/>
      <c r="I52" s="93"/>
    </row>
    <row r="53" spans="1:9" s="94" customFormat="1" ht="15" customHeight="1" x14ac:dyDescent="0.25">
      <c r="A53" s="92"/>
      <c r="B53" s="92"/>
      <c r="C53" s="92"/>
      <c r="D53" s="93"/>
      <c r="E53" s="93"/>
      <c r="F53" s="93"/>
      <c r="G53" s="93"/>
      <c r="H53" s="93"/>
      <c r="I53" s="93"/>
    </row>
    <row r="54" spans="1:9" s="94" customFormat="1" ht="15" customHeight="1" x14ac:dyDescent="0.25">
      <c r="A54" s="92"/>
      <c r="B54" s="92"/>
      <c r="C54" s="92"/>
      <c r="D54" s="93"/>
      <c r="E54" s="93"/>
      <c r="F54" s="93"/>
      <c r="G54" s="93"/>
      <c r="H54" s="93"/>
      <c r="I54" s="93"/>
    </row>
    <row r="55" spans="1:9" s="94" customFormat="1" ht="15" customHeight="1" x14ac:dyDescent="0.25">
      <c r="A55" s="92"/>
      <c r="B55" s="92"/>
      <c r="C55" s="92"/>
      <c r="D55" s="93"/>
      <c r="E55" s="93"/>
      <c r="F55" s="93"/>
      <c r="G55" s="93"/>
      <c r="H55" s="93"/>
      <c r="I55" s="93"/>
    </row>
    <row r="56" spans="1:9" s="94" customFormat="1" ht="15" customHeight="1" x14ac:dyDescent="0.25">
      <c r="A56" s="92"/>
      <c r="B56" s="92"/>
      <c r="C56" s="92"/>
      <c r="D56" s="93"/>
      <c r="E56" s="93"/>
      <c r="F56" s="93"/>
      <c r="G56" s="93"/>
      <c r="H56" s="93"/>
      <c r="I56" s="93"/>
    </row>
    <row r="57" spans="1:9" s="94" customFormat="1" ht="15" customHeight="1" x14ac:dyDescent="0.25">
      <c r="A57" s="92"/>
      <c r="B57" s="92"/>
      <c r="C57" s="92"/>
      <c r="D57" s="93"/>
      <c r="E57" s="93"/>
      <c r="F57" s="93"/>
      <c r="G57" s="93"/>
      <c r="H57" s="93"/>
      <c r="I57" s="93"/>
    </row>
    <row r="58" spans="1:9" s="94" customFormat="1" ht="15" customHeight="1" x14ac:dyDescent="0.25">
      <c r="A58" s="92"/>
      <c r="B58" s="92"/>
      <c r="C58" s="92"/>
      <c r="D58" s="93"/>
      <c r="E58" s="93"/>
      <c r="F58" s="93"/>
      <c r="G58" s="93"/>
      <c r="H58" s="93"/>
      <c r="I58" s="93"/>
    </row>
    <row r="59" spans="1:9" s="94" customFormat="1" ht="15" customHeight="1" x14ac:dyDescent="0.25">
      <c r="A59" s="92"/>
      <c r="B59" s="92"/>
      <c r="C59" s="92"/>
      <c r="D59" s="93"/>
      <c r="E59" s="93"/>
      <c r="F59" s="93"/>
      <c r="G59" s="93"/>
      <c r="H59" s="93"/>
      <c r="I59" s="93"/>
    </row>
    <row r="60" spans="1:9" s="94" customFormat="1" ht="15" customHeight="1" x14ac:dyDescent="0.25">
      <c r="A60" s="92"/>
      <c r="B60" s="92"/>
      <c r="C60" s="92"/>
      <c r="D60" s="93"/>
      <c r="E60" s="93"/>
      <c r="F60" s="93"/>
      <c r="G60" s="93"/>
      <c r="H60" s="93"/>
      <c r="I60" s="93"/>
    </row>
    <row r="61" spans="1:9" s="94" customFormat="1" ht="15" customHeight="1" x14ac:dyDescent="0.25">
      <c r="A61" s="92"/>
      <c r="B61" s="92"/>
      <c r="C61" s="92"/>
      <c r="D61" s="93"/>
      <c r="E61" s="93"/>
      <c r="F61" s="93"/>
      <c r="G61" s="93"/>
      <c r="H61" s="93"/>
      <c r="I61" s="93"/>
    </row>
    <row r="62" spans="1:9" s="94" customFormat="1" ht="15" customHeight="1" x14ac:dyDescent="0.25">
      <c r="A62" s="92"/>
      <c r="B62" s="92"/>
      <c r="C62" s="92"/>
      <c r="D62" s="93"/>
      <c r="E62" s="93"/>
      <c r="F62" s="93"/>
      <c r="G62" s="93"/>
      <c r="H62" s="93"/>
      <c r="I62" s="93"/>
    </row>
    <row r="63" spans="1:9" s="94" customFormat="1" ht="15" customHeight="1" x14ac:dyDescent="0.25">
      <c r="A63" s="92"/>
      <c r="B63" s="92"/>
      <c r="C63" s="92"/>
      <c r="D63" s="93"/>
      <c r="E63" s="93"/>
      <c r="F63" s="93"/>
      <c r="G63" s="93"/>
      <c r="H63" s="93"/>
      <c r="I63" s="93"/>
    </row>
    <row r="64" spans="1:9" s="94" customFormat="1" ht="15" customHeight="1" x14ac:dyDescent="0.25">
      <c r="A64" s="92"/>
      <c r="B64" s="92"/>
      <c r="C64" s="92"/>
      <c r="D64" s="93"/>
      <c r="E64" s="93"/>
      <c r="F64" s="93"/>
      <c r="G64" s="93"/>
      <c r="H64" s="93"/>
      <c r="I64" s="93"/>
    </row>
    <row r="65" spans="1:9" s="94" customFormat="1" ht="15" customHeight="1" x14ac:dyDescent="0.25">
      <c r="A65" s="92"/>
      <c r="B65" s="92"/>
      <c r="C65" s="92"/>
      <c r="D65" s="93"/>
      <c r="E65" s="93"/>
      <c r="F65" s="93"/>
      <c r="G65" s="93"/>
      <c r="H65" s="93"/>
      <c r="I65" s="93"/>
    </row>
    <row r="66" spans="1:9" s="94" customFormat="1" ht="15" customHeight="1" x14ac:dyDescent="0.25">
      <c r="A66" s="92"/>
      <c r="B66" s="92"/>
      <c r="C66" s="92"/>
      <c r="D66" s="93"/>
      <c r="E66" s="93"/>
      <c r="F66" s="93"/>
      <c r="G66" s="93"/>
      <c r="H66" s="93"/>
      <c r="I66" s="93"/>
    </row>
    <row r="67" spans="1:9" s="94" customFormat="1" ht="15" customHeight="1" x14ac:dyDescent="0.25">
      <c r="A67" s="92"/>
      <c r="B67" s="92"/>
      <c r="C67" s="92"/>
      <c r="D67" s="93"/>
      <c r="E67" s="93"/>
      <c r="F67" s="93"/>
      <c r="G67" s="93"/>
      <c r="H67" s="93"/>
      <c r="I67" s="93"/>
    </row>
    <row r="68" spans="1:9" s="94" customFormat="1" ht="15" customHeight="1" x14ac:dyDescent="0.25">
      <c r="A68" s="92"/>
      <c r="B68" s="92"/>
      <c r="C68" s="92"/>
      <c r="D68" s="93"/>
      <c r="E68" s="93"/>
      <c r="F68" s="93"/>
      <c r="G68" s="93"/>
      <c r="H68" s="93"/>
      <c r="I68" s="93"/>
    </row>
    <row r="69" spans="1:9" s="94" customFormat="1" ht="15" customHeight="1" x14ac:dyDescent="0.25">
      <c r="A69" s="92"/>
      <c r="B69" s="92"/>
      <c r="C69" s="92"/>
      <c r="D69" s="93"/>
      <c r="E69" s="93"/>
      <c r="F69" s="93"/>
      <c r="G69" s="93"/>
      <c r="H69" s="93"/>
      <c r="I69" s="93"/>
    </row>
    <row r="70" spans="1:9" s="94" customFormat="1" ht="15" customHeight="1" x14ac:dyDescent="0.25">
      <c r="A70" s="92"/>
      <c r="B70" s="92"/>
      <c r="C70" s="92"/>
      <c r="D70" s="93"/>
      <c r="E70" s="93"/>
      <c r="F70" s="93"/>
      <c r="G70" s="93"/>
      <c r="H70" s="93"/>
      <c r="I70" s="93"/>
    </row>
    <row r="71" spans="1:9" s="94" customFormat="1" ht="15" customHeight="1" x14ac:dyDescent="0.25">
      <c r="A71" s="92"/>
      <c r="B71" s="92"/>
      <c r="C71" s="92"/>
      <c r="D71" s="93"/>
      <c r="E71" s="93"/>
      <c r="F71" s="93"/>
      <c r="G71" s="93"/>
      <c r="H71" s="93"/>
      <c r="I71" s="93"/>
    </row>
    <row r="72" spans="1:9" s="94" customFormat="1" ht="15" customHeight="1" x14ac:dyDescent="0.25">
      <c r="A72" s="92"/>
      <c r="B72" s="92"/>
      <c r="C72" s="92"/>
      <c r="D72" s="93"/>
      <c r="E72" s="93"/>
      <c r="F72" s="93"/>
      <c r="G72" s="93"/>
      <c r="H72" s="93"/>
      <c r="I72" s="93"/>
    </row>
    <row r="73" spans="1:9" s="94" customFormat="1" ht="15" customHeight="1" x14ac:dyDescent="0.25">
      <c r="A73" s="92"/>
      <c r="B73" s="92"/>
      <c r="C73" s="92"/>
      <c r="D73" s="93"/>
      <c r="E73" s="93"/>
      <c r="F73" s="93"/>
      <c r="G73" s="93"/>
      <c r="H73" s="93"/>
      <c r="I73" s="93"/>
    </row>
    <row r="74" spans="1:9" s="94" customFormat="1" ht="15" customHeight="1" x14ac:dyDescent="0.25">
      <c r="A74" s="92"/>
      <c r="B74" s="92"/>
      <c r="C74" s="92"/>
      <c r="D74" s="93"/>
      <c r="E74" s="93"/>
      <c r="F74" s="93"/>
      <c r="G74" s="93"/>
      <c r="H74" s="93"/>
      <c r="I74" s="93"/>
    </row>
    <row r="75" spans="1:9" s="94" customFormat="1" ht="15" customHeight="1" x14ac:dyDescent="0.25">
      <c r="A75" s="92"/>
      <c r="B75" s="92"/>
      <c r="C75" s="92"/>
      <c r="D75" s="93"/>
      <c r="E75" s="93"/>
      <c r="F75" s="93"/>
      <c r="G75" s="93"/>
      <c r="H75" s="93"/>
      <c r="I75" s="93"/>
    </row>
    <row r="76" spans="1:9" s="94" customFormat="1" ht="15" customHeight="1" x14ac:dyDescent="0.25">
      <c r="A76" s="92"/>
      <c r="B76" s="92"/>
      <c r="C76" s="92"/>
      <c r="D76" s="93"/>
      <c r="E76" s="93"/>
      <c r="F76" s="93"/>
      <c r="G76" s="93"/>
      <c r="H76" s="93"/>
      <c r="I76" s="93"/>
    </row>
    <row r="77" spans="1:9" s="94" customFormat="1" ht="15" customHeight="1" x14ac:dyDescent="0.25">
      <c r="A77" s="92"/>
      <c r="B77" s="92"/>
      <c r="C77" s="92"/>
      <c r="D77" s="93"/>
      <c r="E77" s="93"/>
      <c r="F77" s="93"/>
      <c r="G77" s="93"/>
      <c r="H77" s="93"/>
      <c r="I77" s="93"/>
    </row>
    <row r="78" spans="1:9" s="94" customFormat="1" ht="15" customHeight="1" x14ac:dyDescent="0.25">
      <c r="A78" s="92"/>
      <c r="B78" s="92"/>
      <c r="C78" s="92"/>
      <c r="D78" s="93"/>
      <c r="E78" s="93"/>
      <c r="F78" s="93"/>
      <c r="G78" s="93"/>
      <c r="H78" s="93"/>
      <c r="I78" s="93"/>
    </row>
    <row r="79" spans="1:9" s="94" customFormat="1" ht="15" customHeight="1" x14ac:dyDescent="0.25">
      <c r="A79" s="92"/>
      <c r="B79" s="92"/>
      <c r="C79" s="92"/>
      <c r="D79" s="93"/>
      <c r="E79" s="93"/>
      <c r="F79" s="93"/>
      <c r="G79" s="93"/>
      <c r="H79" s="93"/>
      <c r="I79" s="93"/>
    </row>
    <row r="80" spans="1:9" x14ac:dyDescent="0.25">
      <c r="A80" s="95"/>
      <c r="B80" s="95"/>
      <c r="C80" s="95"/>
      <c r="D80" s="95"/>
      <c r="E80" s="96"/>
      <c r="F80" s="96"/>
      <c r="G80" s="96"/>
    </row>
    <row r="81" spans="1:7" x14ac:dyDescent="0.25">
      <c r="A81" s="97"/>
      <c r="B81" s="95"/>
      <c r="C81" s="95"/>
      <c r="D81" s="95"/>
      <c r="E81" s="96"/>
      <c r="F81" s="96"/>
      <c r="G81" s="96"/>
    </row>
    <row r="82" spans="1:7" x14ac:dyDescent="0.25">
      <c r="A82" s="98"/>
      <c r="B82" s="99"/>
      <c r="C82" s="99"/>
      <c r="D82" s="99"/>
      <c r="E82" s="99"/>
      <c r="F82" s="99"/>
      <c r="G82" s="100"/>
    </row>
    <row r="83" spans="1:7" x14ac:dyDescent="0.25">
      <c r="A83" s="101"/>
    </row>
    <row r="84" spans="1:7" x14ac:dyDescent="0.25">
      <c r="A84" s="101"/>
    </row>
    <row r="85" spans="1:7" x14ac:dyDescent="0.25">
      <c r="A85" s="101"/>
    </row>
    <row r="86" spans="1:7" x14ac:dyDescent="0.25">
      <c r="A86" s="101"/>
    </row>
  </sheetData>
  <sheetProtection sheet="1" objects="1" scenarios="1" formatColumns="0" formatRows="0" insertRows="0"/>
  <dataConsolidate/>
  <mergeCells count="8">
    <mergeCell ref="A36:I36"/>
    <mergeCell ref="A1:I1"/>
    <mergeCell ref="A4:I4"/>
    <mergeCell ref="A12:I12"/>
    <mergeCell ref="A20:I20"/>
    <mergeCell ref="A28:I28"/>
    <mergeCell ref="D2:I2"/>
    <mergeCell ref="D3:G3"/>
  </mergeCells>
  <printOptions horizontalCentered="1"/>
  <pageMargins left="0.25" right="0.25" top="0.75" bottom="0.75" header="0.3" footer="0.3"/>
  <pageSetup paperSize="9" scale="81" orientation="portrait" r:id="rId1"/>
  <rowBreaks count="1" manualBreakCount="1">
    <brk id="27" max="17" man="1"/>
  </rowBreaks>
  <ignoredErrors>
    <ignoredError sqref="D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V1193"/>
  <sheetViews>
    <sheetView showGridLines="0" view="pageBreakPreview" zoomScale="80" zoomScaleNormal="70" zoomScaleSheetLayoutView="80" workbookViewId="0">
      <pane ySplit="2" topLeftCell="A57" activePane="bottomLeft" state="frozen"/>
      <selection pane="bottomLeft" sqref="A1:XFD1048576"/>
    </sheetView>
  </sheetViews>
  <sheetFormatPr defaultColWidth="9.140625" defaultRowHeight="12" x14ac:dyDescent="0.25"/>
  <cols>
    <col min="1" max="1" width="14.7109375" style="58" customWidth="1"/>
    <col min="2" max="2" width="22.7109375" style="58" bestFit="1" customWidth="1"/>
    <col min="3" max="5" width="22.7109375" style="58" customWidth="1"/>
    <col min="6" max="6" width="19.42578125" style="56" bestFit="1" customWidth="1"/>
    <col min="7" max="7" width="15.5703125" style="56" bestFit="1" customWidth="1"/>
    <col min="8" max="8" width="20.140625" style="56" bestFit="1" customWidth="1"/>
    <col min="9" max="9" width="15.5703125" style="56" bestFit="1" customWidth="1"/>
    <col min="10" max="10" width="24.85546875" style="58" customWidth="1"/>
    <col min="11" max="11" width="19.42578125" style="56" customWidth="1"/>
    <col min="12" max="12" width="15.5703125" style="56" customWidth="1"/>
    <col min="13" max="13" width="20.140625" style="56" customWidth="1"/>
    <col min="14" max="14" width="15.5703125" style="56" customWidth="1"/>
    <col min="15" max="15" width="15.5703125" style="58" customWidth="1"/>
    <col min="16" max="16" width="19.42578125" style="56" customWidth="1"/>
    <col min="17" max="17" width="15.5703125" style="56" customWidth="1"/>
    <col min="18" max="18" width="19.42578125" style="56" customWidth="1"/>
    <col min="19" max="19" width="15.5703125" style="56" customWidth="1"/>
    <col min="20" max="20" width="15.5703125" style="58" customWidth="1"/>
    <col min="21" max="21" width="19.42578125" style="56" customWidth="1"/>
    <col min="22" max="22" width="15.5703125" style="56" customWidth="1"/>
    <col min="23" max="23" width="19.42578125" style="56" customWidth="1"/>
    <col min="24" max="24" width="15.5703125" style="56" customWidth="1"/>
    <col min="25" max="25" width="15.5703125" style="58" customWidth="1"/>
    <col min="26" max="26" width="19.42578125" style="56" customWidth="1"/>
    <col min="27" max="27" width="15.5703125" style="56" customWidth="1"/>
    <col min="28" max="28" width="19.42578125" style="56" customWidth="1"/>
    <col min="29" max="29" width="15.5703125" style="56" customWidth="1"/>
    <col min="30" max="30" width="15.5703125" style="58" customWidth="1"/>
    <col min="31" max="31" width="19.42578125" style="56" customWidth="1"/>
    <col min="32" max="32" width="15.5703125" style="56" customWidth="1"/>
    <col min="33" max="33" width="19.42578125" style="56" customWidth="1"/>
    <col min="34" max="34" width="15.5703125" style="56" customWidth="1"/>
    <col min="35" max="35" width="19.42578125" style="56" customWidth="1"/>
    <col min="36" max="36" width="15.5703125" style="56" customWidth="1"/>
    <col min="37" max="37" width="19.42578125" style="56" customWidth="1"/>
    <col min="38" max="38" width="15.5703125" style="56" customWidth="1"/>
    <col min="39" max="39" width="19.42578125" style="56" bestFit="1" customWidth="1"/>
    <col min="40" max="40" width="15.5703125" style="56" bestFit="1" customWidth="1"/>
    <col min="41" max="41" width="19.42578125" style="56" bestFit="1" customWidth="1"/>
    <col min="42" max="42" width="15.5703125" style="56" bestFit="1" customWidth="1"/>
    <col min="43" max="43" width="20.140625" style="56" bestFit="1" customWidth="1"/>
    <col min="44" max="44" width="15.5703125" style="56" bestFit="1" customWidth="1"/>
    <col min="45" max="45" width="20.140625" style="56" bestFit="1" customWidth="1"/>
    <col min="46" max="46" width="15.5703125" style="56" bestFit="1" customWidth="1"/>
    <col min="47" max="47" width="20.140625" style="56" bestFit="1" customWidth="1"/>
    <col min="48" max="48" width="15.5703125" style="56" bestFit="1" customWidth="1"/>
    <col min="49" max="49" width="20.140625" style="56" bestFit="1" customWidth="1"/>
    <col min="50" max="50" width="15.5703125" style="56" bestFit="1" customWidth="1"/>
    <col min="51" max="55" width="15.5703125" style="56" customWidth="1"/>
    <col min="56" max="56" width="15.5703125" style="56" bestFit="1" customWidth="1"/>
    <col min="57" max="100" width="9.140625" style="51"/>
    <col min="101" max="16384" width="9.140625" style="52"/>
  </cols>
  <sheetData>
    <row r="1" spans="1:100" ht="19.899999999999999" customHeight="1" x14ac:dyDescent="0.25">
      <c r="A1" s="237" t="s">
        <v>35</v>
      </c>
      <c r="B1" s="237" t="s">
        <v>36</v>
      </c>
      <c r="C1" s="237" t="s">
        <v>156</v>
      </c>
      <c r="D1" s="237" t="s">
        <v>103</v>
      </c>
      <c r="E1" s="237" t="s">
        <v>123</v>
      </c>
      <c r="F1" s="235" t="s">
        <v>118</v>
      </c>
      <c r="G1" s="235"/>
      <c r="H1" s="235"/>
      <c r="I1" s="235"/>
      <c r="J1" s="235" t="s">
        <v>110</v>
      </c>
      <c r="K1" s="235"/>
      <c r="L1" s="235"/>
      <c r="M1" s="235"/>
      <c r="N1" s="235"/>
      <c r="O1" s="235" t="s">
        <v>111</v>
      </c>
      <c r="P1" s="235"/>
      <c r="Q1" s="235"/>
      <c r="R1" s="235"/>
      <c r="S1" s="235"/>
      <c r="T1" s="235" t="s">
        <v>112</v>
      </c>
      <c r="U1" s="235"/>
      <c r="V1" s="235"/>
      <c r="W1" s="235"/>
      <c r="X1" s="235"/>
      <c r="Y1" s="235" t="s">
        <v>113</v>
      </c>
      <c r="Z1" s="235"/>
      <c r="AA1" s="235"/>
      <c r="AB1" s="235"/>
      <c r="AC1" s="235"/>
      <c r="AD1" s="235" t="s">
        <v>114</v>
      </c>
      <c r="AE1" s="235"/>
      <c r="AF1" s="235"/>
      <c r="AG1" s="235"/>
      <c r="AH1" s="235"/>
      <c r="AI1" s="235" t="s">
        <v>115</v>
      </c>
      <c r="AJ1" s="235"/>
      <c r="AK1" s="235"/>
      <c r="AL1" s="235"/>
      <c r="AM1" s="235" t="s">
        <v>116</v>
      </c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6" t="s">
        <v>46</v>
      </c>
    </row>
    <row r="2" spans="1:100" ht="41.45" customHeight="1" x14ac:dyDescent="0.25">
      <c r="A2" s="237"/>
      <c r="B2" s="237"/>
      <c r="C2" s="237"/>
      <c r="D2" s="237"/>
      <c r="E2" s="237"/>
      <c r="F2" s="13" t="s">
        <v>100</v>
      </c>
      <c r="G2" s="13" t="s">
        <v>101</v>
      </c>
      <c r="H2" s="13" t="s">
        <v>138</v>
      </c>
      <c r="I2" s="13" t="s">
        <v>120</v>
      </c>
      <c r="J2" s="13" t="s">
        <v>61</v>
      </c>
      <c r="K2" s="13" t="s">
        <v>62</v>
      </c>
      <c r="L2" s="13" t="s">
        <v>63</v>
      </c>
      <c r="M2" s="13" t="s">
        <v>64</v>
      </c>
      <c r="N2" s="13" t="s">
        <v>65</v>
      </c>
      <c r="O2" s="12" t="s">
        <v>66</v>
      </c>
      <c r="P2" s="13" t="s">
        <v>67</v>
      </c>
      <c r="Q2" s="13" t="s">
        <v>68</v>
      </c>
      <c r="R2" s="13" t="s">
        <v>69</v>
      </c>
      <c r="S2" s="13" t="s">
        <v>70</v>
      </c>
      <c r="T2" s="12" t="s">
        <v>71</v>
      </c>
      <c r="U2" s="13" t="s">
        <v>72</v>
      </c>
      <c r="V2" s="13" t="s">
        <v>73</v>
      </c>
      <c r="W2" s="13" t="s">
        <v>74</v>
      </c>
      <c r="X2" s="13" t="s">
        <v>75</v>
      </c>
      <c r="Y2" s="12" t="s">
        <v>76</v>
      </c>
      <c r="Z2" s="13" t="s">
        <v>77</v>
      </c>
      <c r="AA2" s="13" t="s">
        <v>78</v>
      </c>
      <c r="AB2" s="13" t="s">
        <v>79</v>
      </c>
      <c r="AC2" s="13" t="s">
        <v>80</v>
      </c>
      <c r="AD2" s="12" t="s">
        <v>81</v>
      </c>
      <c r="AE2" s="13" t="s">
        <v>82</v>
      </c>
      <c r="AF2" s="13" t="s">
        <v>83</v>
      </c>
      <c r="AG2" s="13" t="s">
        <v>84</v>
      </c>
      <c r="AH2" s="13" t="s">
        <v>85</v>
      </c>
      <c r="AI2" s="13" t="s">
        <v>52</v>
      </c>
      <c r="AJ2" s="13" t="s">
        <v>37</v>
      </c>
      <c r="AK2" s="13" t="s">
        <v>56</v>
      </c>
      <c r="AL2" s="13" t="s">
        <v>38</v>
      </c>
      <c r="AM2" s="13" t="s">
        <v>53</v>
      </c>
      <c r="AN2" s="13" t="s">
        <v>39</v>
      </c>
      <c r="AO2" s="13" t="s">
        <v>57</v>
      </c>
      <c r="AP2" s="13" t="s">
        <v>40</v>
      </c>
      <c r="AQ2" s="31" t="s">
        <v>59</v>
      </c>
      <c r="AR2" s="31" t="s">
        <v>60</v>
      </c>
      <c r="AS2" s="31" t="s">
        <v>58</v>
      </c>
      <c r="AT2" s="31" t="s">
        <v>42</v>
      </c>
      <c r="AU2" s="32" t="s">
        <v>54</v>
      </c>
      <c r="AV2" s="32" t="s">
        <v>45</v>
      </c>
      <c r="AW2" s="32" t="s">
        <v>55</v>
      </c>
      <c r="AX2" s="32" t="s">
        <v>47</v>
      </c>
      <c r="AY2" s="33" t="s">
        <v>92</v>
      </c>
      <c r="AZ2" s="33" t="s">
        <v>93</v>
      </c>
      <c r="BA2" s="33" t="s">
        <v>94</v>
      </c>
      <c r="BB2" s="33" t="s">
        <v>95</v>
      </c>
      <c r="BC2" s="33" t="s">
        <v>96</v>
      </c>
      <c r="BD2" s="236"/>
    </row>
    <row r="3" spans="1:100" s="54" customFormat="1" ht="15" customHeight="1" x14ac:dyDescent="0.25">
      <c r="A3" s="34" t="str">
        <f>'Realizacija udjela 2-A'!A3</f>
        <v>2-A</v>
      </c>
      <c r="B3" s="35">
        <f>'Realizacija udjela 2-A'!B3</f>
        <v>0</v>
      </c>
      <c r="C3" s="35">
        <f>'Realizacija udjela 2-A'!C3</f>
        <v>0</v>
      </c>
      <c r="D3" s="35">
        <f>'Realizacija udjela 2-A'!D3</f>
        <v>0</v>
      </c>
      <c r="E3" s="35">
        <f>'Realizacija udjela 2-A'!E3</f>
        <v>0</v>
      </c>
      <c r="F3" s="36">
        <f>'Realizacija udjela 2-A'!B7</f>
        <v>0</v>
      </c>
      <c r="G3" s="16" t="e">
        <f>F3/AM3</f>
        <v>#DIV/0!</v>
      </c>
      <c r="H3" s="37">
        <f>'Realizacija udjela 2-A'!D7</f>
        <v>0</v>
      </c>
      <c r="I3" s="16" t="e">
        <f>H3/AO3</f>
        <v>#DIV/0!</v>
      </c>
      <c r="J3" s="35">
        <f>'Realizacija udjela 2-A'!A11</f>
        <v>0</v>
      </c>
      <c r="K3" s="37">
        <f>'Realizacija udjela 2-A'!B11</f>
        <v>0</v>
      </c>
      <c r="L3" s="16" t="e">
        <f>K3/AM3</f>
        <v>#DIV/0!</v>
      </c>
      <c r="M3" s="37">
        <f>'Realizacija udjela 2-A'!D11</f>
        <v>0</v>
      </c>
      <c r="N3" s="16" t="e">
        <f>M3/AO3</f>
        <v>#DIV/0!</v>
      </c>
      <c r="O3" s="35">
        <f>'Realizacija udjela 2-A'!A15</f>
        <v>0</v>
      </c>
      <c r="P3" s="37">
        <f>'Realizacija udjela 2-A'!B15</f>
        <v>0</v>
      </c>
      <c r="Q3" s="16" t="e">
        <f>P3/AM3</f>
        <v>#DIV/0!</v>
      </c>
      <c r="R3" s="37">
        <f>'Realizacija udjela 2-A'!D15</f>
        <v>0</v>
      </c>
      <c r="S3" s="16" t="e">
        <f>R3/AO3</f>
        <v>#DIV/0!</v>
      </c>
      <c r="T3" s="35">
        <f>'Realizacija udjela 2-A'!A19</f>
        <v>0</v>
      </c>
      <c r="U3" s="38">
        <f>'Realizacija udjela 2-A'!B19</f>
        <v>0</v>
      </c>
      <c r="V3" s="16" t="e">
        <f>U3/AM3</f>
        <v>#DIV/0!</v>
      </c>
      <c r="W3" s="37">
        <f>'Realizacija udjela 2-A'!D19</f>
        <v>0</v>
      </c>
      <c r="X3" s="16" t="e">
        <f>W3/AO3</f>
        <v>#DIV/0!</v>
      </c>
      <c r="Y3" s="35">
        <f>'Realizacija udjela 2-A'!A23</f>
        <v>0</v>
      </c>
      <c r="Z3" s="38">
        <f>'Realizacija udjela 2-A'!B23</f>
        <v>0</v>
      </c>
      <c r="AA3" s="16" t="e">
        <f>Z3/AM3</f>
        <v>#DIV/0!</v>
      </c>
      <c r="AB3" s="37">
        <f>'Realizacija udjela 2-A'!D23</f>
        <v>0</v>
      </c>
      <c r="AC3" s="16" t="e">
        <f>AB3/AO3</f>
        <v>#DIV/0!</v>
      </c>
      <c r="AD3" s="35">
        <f>'Realizacija udjela 2-A'!A27</f>
        <v>0</v>
      </c>
      <c r="AE3" s="38">
        <f>'Realizacija udjela 2-A'!B27</f>
        <v>0</v>
      </c>
      <c r="AF3" s="16" t="e">
        <f>AE3/AM3</f>
        <v>#DIV/0!</v>
      </c>
      <c r="AG3" s="37">
        <f>'Realizacija udjela 2-A'!D27</f>
        <v>0</v>
      </c>
      <c r="AH3" s="16" t="e">
        <f>AG3/AO3</f>
        <v>#DIV/0!</v>
      </c>
      <c r="AI3" s="37">
        <f>'Realizacija udjela 2-A'!B31</f>
        <v>0</v>
      </c>
      <c r="AJ3" s="16" t="e">
        <f>AI3/AM3</f>
        <v>#DIV/0!</v>
      </c>
      <c r="AK3" s="37">
        <f>'Realizacija udjela 2-A'!D31</f>
        <v>0</v>
      </c>
      <c r="AL3" s="16" t="e">
        <f>AK3/AO3</f>
        <v>#DIV/0!</v>
      </c>
      <c r="AM3" s="17">
        <f>SUM(F3+K3+P3+U3+Z3+AE3+AI3)</f>
        <v>0</v>
      </c>
      <c r="AN3" s="16" t="e">
        <f>G3+L3+Q3+V3+AA3+AF3+AJ3</f>
        <v>#DIV/0!</v>
      </c>
      <c r="AO3" s="17">
        <f>SUM(H3+M3+R3+W3+AB3+AG3+AK3)</f>
        <v>0</v>
      </c>
      <c r="AP3" s="16" t="e">
        <f>I3+N3+S3+X3+AC3+AH3+AL3</f>
        <v>#DIV/0!</v>
      </c>
      <c r="AQ3" s="17">
        <f>'Realizacija udjela 2-A'!A38</f>
        <v>0</v>
      </c>
      <c r="AR3" s="16" t="e">
        <f>AQ3/AM3</f>
        <v>#DIV/0!</v>
      </c>
      <c r="AS3" s="17">
        <f>'Realizacija udjela 2-A'!C38</f>
        <v>0</v>
      </c>
      <c r="AT3" s="16" t="e">
        <f>AS3/AM3</f>
        <v>#DIV/0!</v>
      </c>
      <c r="AU3" s="17">
        <f>'Realizacija udjela 2-A'!E38</f>
        <v>0</v>
      </c>
      <c r="AV3" s="16" t="e">
        <f>AU3/AM3</f>
        <v>#DIV/0!</v>
      </c>
      <c r="AW3" s="17">
        <f>AS3+AU3</f>
        <v>0</v>
      </c>
      <c r="AX3" s="16" t="e">
        <f>AW3/AM3</f>
        <v>#DIV/0!</v>
      </c>
      <c r="AY3" s="17">
        <f>'Realizacija udjela 2-A'!A43</f>
        <v>0</v>
      </c>
      <c r="AZ3" s="17">
        <f>'Realizacija udjela 2-A'!B43</f>
        <v>0</v>
      </c>
      <c r="BA3" s="17">
        <f>'Realizacija udjela 2-A'!C43</f>
        <v>0</v>
      </c>
      <c r="BB3" s="17">
        <f>'Realizacija udjela 2-A'!D43</f>
        <v>0</v>
      </c>
      <c r="BC3" s="17">
        <f>'Realizacija udjela 2-A'!E43</f>
        <v>0</v>
      </c>
      <c r="BD3" s="39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</row>
    <row r="4" spans="1:100" s="55" customFormat="1" ht="15" customHeight="1" x14ac:dyDescent="0.25">
      <c r="A4" s="61" t="s">
        <v>140</v>
      </c>
      <c r="B4" s="40"/>
      <c r="C4" s="40"/>
      <c r="D4" s="40"/>
      <c r="E4" s="40"/>
      <c r="F4" s="41">
        <f>SUM(F3:F3)</f>
        <v>0</v>
      </c>
      <c r="G4" s="42"/>
      <c r="H4" s="41">
        <f>SUM(H3:H3)</f>
        <v>0</v>
      </c>
      <c r="I4" s="42"/>
      <c r="J4" s="40"/>
      <c r="K4" s="41">
        <f>SUM(K3:K3)</f>
        <v>0</v>
      </c>
      <c r="L4" s="42"/>
      <c r="M4" s="41">
        <f>SUM(M3:M3)</f>
        <v>0</v>
      </c>
      <c r="N4" s="42"/>
      <c r="O4" s="40"/>
      <c r="P4" s="41">
        <f>SUM(P3:P3)</f>
        <v>0</v>
      </c>
      <c r="Q4" s="42"/>
      <c r="R4" s="41">
        <f>SUM(R3:R3)</f>
        <v>0</v>
      </c>
      <c r="S4" s="42"/>
      <c r="T4" s="40"/>
      <c r="U4" s="41">
        <f>SUM(U3:U3)</f>
        <v>0</v>
      </c>
      <c r="V4" s="42"/>
      <c r="W4" s="41">
        <f>SUM(W3:W3)</f>
        <v>0</v>
      </c>
      <c r="X4" s="42"/>
      <c r="Y4" s="40"/>
      <c r="Z4" s="41">
        <f>SUM(Z3:Z3)</f>
        <v>0</v>
      </c>
      <c r="AA4" s="42"/>
      <c r="AB4" s="41">
        <f>SUM(AB3:AB3)</f>
        <v>0</v>
      </c>
      <c r="AC4" s="42"/>
      <c r="AD4" s="40"/>
      <c r="AE4" s="41">
        <f>SUM(AE3:AE3)</f>
        <v>0</v>
      </c>
      <c r="AF4" s="42"/>
      <c r="AG4" s="41">
        <f>SUM(AG3:AG3)</f>
        <v>0</v>
      </c>
      <c r="AH4" s="42"/>
      <c r="AI4" s="41">
        <f>SUM(AI3:AI3)</f>
        <v>0</v>
      </c>
      <c r="AJ4" s="42"/>
      <c r="AK4" s="41">
        <f>SUM(AK3:AK3)</f>
        <v>0</v>
      </c>
      <c r="AL4" s="42"/>
      <c r="AM4" s="41">
        <f>SUM(AM3:AM3)</f>
        <v>0</v>
      </c>
      <c r="AN4" s="42"/>
      <c r="AO4" s="41">
        <f>SUM(AO3:AO3)</f>
        <v>0</v>
      </c>
      <c r="AP4" s="42"/>
      <c r="AQ4" s="41">
        <f>SUM(AQ3:AQ3)</f>
        <v>0</v>
      </c>
      <c r="AR4" s="42"/>
      <c r="AS4" s="41">
        <f>SUM(AS3:AS3)</f>
        <v>0</v>
      </c>
      <c r="AT4" s="42"/>
      <c r="AU4" s="41">
        <f>SUM(AU3:AU3)</f>
        <v>0</v>
      </c>
      <c r="AV4" s="42"/>
      <c r="AW4" s="41">
        <f>SUM(AW3:AW3)</f>
        <v>0</v>
      </c>
      <c r="AX4" s="42"/>
      <c r="AY4" s="41">
        <f>SUM(AY3:AY3)</f>
        <v>0</v>
      </c>
      <c r="AZ4" s="41">
        <f>SUM(AZ3:AZ3)</f>
        <v>0</v>
      </c>
      <c r="BA4" s="41">
        <f>SUM(BA3:BA3)</f>
        <v>0</v>
      </c>
      <c r="BB4" s="41">
        <f>SUM(BB3:BB3)</f>
        <v>0</v>
      </c>
      <c r="BC4" s="41">
        <f>SUM(BC3:BC3)</f>
        <v>0</v>
      </c>
      <c r="BD4" s="43"/>
    </row>
    <row r="5" spans="1:100" s="55" customFormat="1" ht="15" customHeight="1" x14ac:dyDescent="0.25">
      <c r="A5" s="44"/>
      <c r="B5" s="44"/>
      <c r="C5" s="44"/>
      <c r="D5" s="44"/>
      <c r="E5" s="44"/>
      <c r="F5" s="45"/>
      <c r="G5" s="46"/>
      <c r="H5" s="45"/>
      <c r="I5" s="46"/>
      <c r="J5" s="44"/>
      <c r="K5" s="45"/>
      <c r="L5" s="46"/>
      <c r="M5" s="45"/>
      <c r="N5" s="46"/>
      <c r="O5" s="44"/>
      <c r="P5" s="45"/>
      <c r="Q5" s="46"/>
      <c r="R5" s="45"/>
      <c r="S5" s="46"/>
      <c r="T5" s="44"/>
      <c r="U5" s="45"/>
      <c r="V5" s="46"/>
      <c r="W5" s="45"/>
      <c r="X5" s="46"/>
      <c r="Y5" s="44"/>
      <c r="Z5" s="45"/>
      <c r="AA5" s="46"/>
      <c r="AB5" s="45"/>
      <c r="AC5" s="46"/>
      <c r="AD5" s="44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5"/>
      <c r="AV5" s="46"/>
      <c r="AW5" s="45"/>
      <c r="AX5" s="46"/>
      <c r="AY5" s="46"/>
      <c r="AZ5" s="46"/>
      <c r="BA5" s="46"/>
      <c r="BB5" s="46"/>
      <c r="BC5" s="46"/>
      <c r="BD5" s="46"/>
    </row>
    <row r="6" spans="1:100" s="55" customFormat="1" ht="15" customHeight="1" x14ac:dyDescent="0.25">
      <c r="A6" s="44"/>
      <c r="B6" s="44"/>
      <c r="C6" s="44"/>
      <c r="D6" s="44"/>
      <c r="E6" s="44"/>
      <c r="F6" s="45"/>
      <c r="G6" s="46"/>
      <c r="H6" s="45"/>
      <c r="I6" s="46"/>
      <c r="J6" s="44"/>
      <c r="K6" s="45"/>
      <c r="L6" s="46"/>
      <c r="M6" s="45"/>
      <c r="N6" s="46"/>
      <c r="O6" s="44"/>
      <c r="P6" s="45"/>
      <c r="Q6" s="46"/>
      <c r="R6" s="45"/>
      <c r="S6" s="46"/>
      <c r="T6" s="44"/>
      <c r="U6" s="45"/>
      <c r="V6" s="46"/>
      <c r="W6" s="45"/>
      <c r="X6" s="46"/>
      <c r="Y6" s="44"/>
      <c r="Z6" s="45"/>
      <c r="AA6" s="46"/>
      <c r="AB6" s="45"/>
      <c r="AC6" s="46"/>
      <c r="AD6" s="44"/>
      <c r="AE6" s="45"/>
      <c r="AF6" s="46"/>
      <c r="AG6" s="45"/>
      <c r="AH6" s="46"/>
      <c r="AI6" s="45"/>
      <c r="AJ6" s="46"/>
      <c r="AK6" s="45"/>
      <c r="AL6" s="46"/>
      <c r="AM6" s="45"/>
      <c r="AN6" s="46"/>
      <c r="AO6" s="45"/>
      <c r="AP6" s="46"/>
      <c r="AQ6" s="45"/>
      <c r="AR6" s="46"/>
      <c r="AS6" s="45"/>
      <c r="AT6" s="46"/>
      <c r="AU6" s="45"/>
      <c r="AV6" s="46"/>
      <c r="AW6" s="45"/>
      <c r="AX6" s="46"/>
      <c r="AY6" s="46"/>
      <c r="AZ6" s="46"/>
      <c r="BA6" s="46"/>
      <c r="BB6" s="46"/>
      <c r="BC6" s="46"/>
      <c r="BD6" s="46"/>
    </row>
    <row r="7" spans="1:100" s="55" customFormat="1" ht="15" customHeight="1" x14ac:dyDescent="0.25">
      <c r="A7" s="44"/>
      <c r="B7" s="44"/>
      <c r="C7" s="44"/>
      <c r="D7" s="44"/>
      <c r="E7" s="44"/>
      <c r="F7" s="45"/>
      <c r="G7" s="46"/>
      <c r="H7" s="45"/>
      <c r="I7" s="46"/>
      <c r="J7" s="44"/>
      <c r="K7" s="45"/>
      <c r="L7" s="46"/>
      <c r="M7" s="45"/>
      <c r="N7" s="46"/>
      <c r="O7" s="44"/>
      <c r="P7" s="45"/>
      <c r="Q7" s="46"/>
      <c r="R7" s="45"/>
      <c r="S7" s="46"/>
      <c r="T7" s="44"/>
      <c r="U7" s="45"/>
      <c r="V7" s="46"/>
      <c r="W7" s="45"/>
      <c r="X7" s="46"/>
      <c r="Y7" s="44"/>
      <c r="Z7" s="45"/>
      <c r="AA7" s="46"/>
      <c r="AB7" s="45"/>
      <c r="AC7" s="46"/>
      <c r="AD7" s="44"/>
      <c r="AE7" s="45"/>
      <c r="AF7" s="46"/>
      <c r="AG7" s="45"/>
      <c r="AH7" s="46"/>
      <c r="AI7" s="45"/>
      <c r="AJ7" s="46"/>
      <c r="AK7" s="45"/>
      <c r="AL7" s="46"/>
      <c r="AM7" s="45"/>
      <c r="AN7" s="46"/>
      <c r="AO7" s="45"/>
      <c r="AP7" s="46"/>
      <c r="AQ7" s="45"/>
      <c r="AR7" s="46"/>
      <c r="AS7" s="45"/>
      <c r="AT7" s="46"/>
      <c r="AU7" s="45"/>
      <c r="AV7" s="46"/>
      <c r="AW7" s="45"/>
      <c r="AX7" s="46"/>
      <c r="AY7" s="46"/>
      <c r="AZ7" s="46"/>
      <c r="BA7" s="46"/>
      <c r="BB7" s="46"/>
      <c r="BC7" s="46"/>
      <c r="BD7" s="46"/>
    </row>
    <row r="8" spans="1:100" s="55" customFormat="1" ht="15" customHeight="1" x14ac:dyDescent="0.25">
      <c r="A8" s="44"/>
      <c r="B8" s="44"/>
      <c r="C8" s="44"/>
      <c r="D8" s="44"/>
      <c r="E8" s="44"/>
      <c r="F8" s="45"/>
      <c r="G8" s="46"/>
      <c r="H8" s="45"/>
      <c r="I8" s="46"/>
      <c r="J8" s="44"/>
      <c r="K8" s="45"/>
      <c r="L8" s="46"/>
      <c r="M8" s="45"/>
      <c r="N8" s="46"/>
      <c r="O8" s="44"/>
      <c r="P8" s="45"/>
      <c r="Q8" s="46"/>
      <c r="R8" s="45"/>
      <c r="S8" s="46"/>
      <c r="T8" s="44"/>
      <c r="U8" s="45"/>
      <c r="V8" s="46"/>
      <c r="W8" s="45"/>
      <c r="X8" s="46"/>
      <c r="Y8" s="44"/>
      <c r="Z8" s="45"/>
      <c r="AA8" s="46"/>
      <c r="AB8" s="45"/>
      <c r="AC8" s="46"/>
      <c r="AD8" s="44"/>
      <c r="AE8" s="45"/>
      <c r="AF8" s="46"/>
      <c r="AG8" s="45"/>
      <c r="AH8" s="46"/>
      <c r="AI8" s="45"/>
      <c r="AJ8" s="46"/>
      <c r="AK8" s="45"/>
      <c r="AL8" s="46"/>
      <c r="AM8" s="45"/>
      <c r="AN8" s="46"/>
      <c r="AO8" s="45"/>
      <c r="AP8" s="46"/>
      <c r="AQ8" s="45"/>
      <c r="AR8" s="46"/>
      <c r="AS8" s="45"/>
      <c r="AT8" s="46"/>
      <c r="AU8" s="45"/>
      <c r="AV8" s="46"/>
      <c r="AW8" s="45"/>
      <c r="AX8" s="46"/>
      <c r="AY8" s="46"/>
      <c r="AZ8" s="46"/>
      <c r="BA8" s="46"/>
      <c r="BB8" s="46"/>
      <c r="BC8" s="46"/>
      <c r="BD8" s="46"/>
    </row>
    <row r="9" spans="1:100" s="57" customFormat="1" x14ac:dyDescent="0.25">
      <c r="A9" s="19"/>
      <c r="B9" s="19"/>
      <c r="C9" s="19"/>
      <c r="D9" s="19"/>
      <c r="E9" s="19"/>
      <c r="F9" s="56"/>
      <c r="G9" s="56"/>
      <c r="H9" s="56"/>
      <c r="I9" s="56"/>
      <c r="J9" s="19"/>
      <c r="K9" s="56"/>
      <c r="L9" s="56"/>
      <c r="M9" s="56"/>
      <c r="N9" s="56"/>
      <c r="O9" s="19"/>
      <c r="P9" s="56"/>
      <c r="Q9" s="56"/>
      <c r="R9" s="56"/>
      <c r="S9" s="56"/>
      <c r="T9" s="19"/>
      <c r="U9" s="56"/>
      <c r="V9" s="56"/>
      <c r="W9" s="56"/>
      <c r="X9" s="56"/>
      <c r="Y9" s="19"/>
      <c r="Z9" s="56"/>
      <c r="AA9" s="56"/>
      <c r="AB9" s="56"/>
      <c r="AC9" s="56"/>
      <c r="AD9" s="19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</row>
    <row r="10" spans="1:100" s="57" customFormat="1" x14ac:dyDescent="0.25">
      <c r="F10" s="56"/>
      <c r="G10" s="56"/>
      <c r="H10" s="56"/>
      <c r="I10" s="56"/>
      <c r="J10" s="19"/>
      <c r="K10" s="56"/>
      <c r="L10" s="56"/>
      <c r="M10" s="56"/>
      <c r="N10" s="56"/>
      <c r="O10" s="19"/>
      <c r="P10" s="56"/>
      <c r="Q10" s="56"/>
      <c r="R10" s="56"/>
      <c r="S10" s="56"/>
      <c r="T10" s="19"/>
      <c r="U10" s="56"/>
      <c r="V10" s="56"/>
      <c r="W10" s="56"/>
      <c r="X10" s="56"/>
      <c r="Y10" s="19"/>
      <c r="Z10" s="56"/>
      <c r="AA10" s="56"/>
      <c r="AB10" s="56"/>
      <c r="AC10" s="56"/>
      <c r="AD10" s="19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</row>
    <row r="11" spans="1:100" s="57" customFormat="1" x14ac:dyDescent="0.25">
      <c r="F11" s="56"/>
      <c r="G11" s="56"/>
      <c r="H11" s="56"/>
      <c r="I11" s="56"/>
      <c r="J11" s="19"/>
      <c r="K11" s="56"/>
      <c r="L11" s="56"/>
      <c r="M11" s="56"/>
      <c r="N11" s="56"/>
      <c r="O11" s="19"/>
      <c r="P11" s="56"/>
      <c r="Q11" s="56"/>
      <c r="R11" s="56"/>
      <c r="S11" s="56"/>
      <c r="T11" s="19"/>
      <c r="U11" s="56"/>
      <c r="V11" s="56"/>
      <c r="W11" s="56"/>
      <c r="X11" s="56"/>
      <c r="Y11" s="19"/>
      <c r="Z11" s="56"/>
      <c r="AA11" s="56"/>
      <c r="AB11" s="56"/>
      <c r="AC11" s="56"/>
      <c r="AD11" s="19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</row>
    <row r="12" spans="1:100" s="57" customFormat="1" x14ac:dyDescent="0.25">
      <c r="F12" s="56"/>
      <c r="G12" s="56"/>
      <c r="H12" s="56"/>
      <c r="I12" s="56"/>
      <c r="J12" s="19"/>
      <c r="K12" s="56"/>
      <c r="L12" s="56"/>
      <c r="M12" s="56"/>
      <c r="N12" s="56"/>
      <c r="O12" s="19"/>
      <c r="P12" s="56"/>
      <c r="Q12" s="56"/>
      <c r="R12" s="56"/>
      <c r="S12" s="56"/>
      <c r="T12" s="19"/>
      <c r="U12" s="56"/>
      <c r="V12" s="56"/>
      <c r="W12" s="56"/>
      <c r="X12" s="56"/>
      <c r="Y12" s="19"/>
      <c r="Z12" s="56"/>
      <c r="AA12" s="56"/>
      <c r="AB12" s="56"/>
      <c r="AC12" s="56"/>
      <c r="AD12" s="19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</row>
    <row r="13" spans="1:100" s="57" customFormat="1" x14ac:dyDescent="0.25">
      <c r="F13" s="56"/>
      <c r="G13" s="56"/>
      <c r="H13" s="56"/>
      <c r="I13" s="56"/>
      <c r="J13" s="19"/>
      <c r="K13" s="56"/>
      <c r="L13" s="56"/>
      <c r="M13" s="56"/>
      <c r="N13" s="56"/>
      <c r="O13" s="19"/>
      <c r="P13" s="56"/>
      <c r="Q13" s="56"/>
      <c r="R13" s="56"/>
      <c r="S13" s="56"/>
      <c r="T13" s="19"/>
      <c r="U13" s="56"/>
      <c r="V13" s="56"/>
      <c r="W13" s="56"/>
      <c r="X13" s="56"/>
      <c r="Y13" s="19"/>
      <c r="Z13" s="56"/>
      <c r="AA13" s="56"/>
      <c r="AB13" s="56"/>
      <c r="AC13" s="56"/>
      <c r="AD13" s="19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</row>
    <row r="14" spans="1:100" s="57" customFormat="1" x14ac:dyDescent="0.25">
      <c r="F14" s="56"/>
      <c r="G14" s="56"/>
      <c r="H14" s="56"/>
      <c r="I14" s="56"/>
      <c r="J14" s="18"/>
      <c r="K14" s="56"/>
      <c r="L14" s="56"/>
      <c r="M14" s="56"/>
      <c r="N14" s="56"/>
      <c r="O14" s="18"/>
      <c r="P14" s="56"/>
      <c r="Q14" s="56"/>
      <c r="R14" s="56"/>
      <c r="S14" s="56"/>
      <c r="T14" s="18"/>
      <c r="U14" s="56"/>
      <c r="V14" s="56"/>
      <c r="W14" s="56"/>
      <c r="X14" s="56"/>
      <c r="Y14" s="18"/>
      <c r="Z14" s="56"/>
      <c r="AA14" s="56"/>
      <c r="AB14" s="56"/>
      <c r="AC14" s="56"/>
      <c r="AD14" s="18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</row>
    <row r="15" spans="1:100" s="57" customFormat="1" x14ac:dyDescent="0.25">
      <c r="F15" s="56"/>
      <c r="G15" s="56"/>
      <c r="H15" s="56"/>
      <c r="I15" s="56"/>
      <c r="J15" s="19"/>
      <c r="K15" s="56"/>
      <c r="L15" s="56"/>
      <c r="M15" s="56"/>
      <c r="N15" s="56"/>
      <c r="O15" s="19"/>
      <c r="P15" s="56"/>
      <c r="Q15" s="56"/>
      <c r="R15" s="56"/>
      <c r="S15" s="56"/>
      <c r="T15" s="19"/>
      <c r="U15" s="56"/>
      <c r="V15" s="56"/>
      <c r="W15" s="56"/>
      <c r="X15" s="56"/>
      <c r="Y15" s="19"/>
      <c r="Z15" s="56"/>
      <c r="AA15" s="56"/>
      <c r="AB15" s="56"/>
      <c r="AC15" s="56"/>
      <c r="AD15" s="19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</row>
    <row r="16" spans="1:100" s="57" customFormat="1" x14ac:dyDescent="0.25">
      <c r="F16" s="56"/>
      <c r="G16" s="56"/>
      <c r="H16" s="56"/>
      <c r="I16" s="56"/>
      <c r="J16" s="19"/>
      <c r="K16" s="56"/>
      <c r="L16" s="56"/>
      <c r="M16" s="56"/>
      <c r="N16" s="56"/>
      <c r="O16" s="19"/>
      <c r="P16" s="56"/>
      <c r="Q16" s="56"/>
      <c r="R16" s="56"/>
      <c r="S16" s="56"/>
      <c r="T16" s="19"/>
      <c r="U16" s="56"/>
      <c r="V16" s="56"/>
      <c r="W16" s="56"/>
      <c r="X16" s="56"/>
      <c r="Y16" s="19"/>
      <c r="Z16" s="56"/>
      <c r="AA16" s="56"/>
      <c r="AB16" s="56"/>
      <c r="AC16" s="56"/>
      <c r="AD16" s="19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</row>
    <row r="17" spans="6:100" s="57" customFormat="1" x14ac:dyDescent="0.25">
      <c r="F17" s="56"/>
      <c r="G17" s="56"/>
      <c r="H17" s="56"/>
      <c r="I17" s="56"/>
      <c r="J17" s="19"/>
      <c r="K17" s="56"/>
      <c r="L17" s="56"/>
      <c r="M17" s="56"/>
      <c r="N17" s="56"/>
      <c r="O17" s="19"/>
      <c r="P17" s="56"/>
      <c r="Q17" s="56"/>
      <c r="R17" s="56"/>
      <c r="S17" s="56"/>
      <c r="T17" s="19"/>
      <c r="U17" s="56"/>
      <c r="V17" s="56"/>
      <c r="W17" s="56"/>
      <c r="X17" s="56"/>
      <c r="Y17" s="19"/>
      <c r="Z17" s="56"/>
      <c r="AA17" s="56"/>
      <c r="AB17" s="56"/>
      <c r="AC17" s="56"/>
      <c r="AD17" s="19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</row>
    <row r="18" spans="6:100" s="57" customFormat="1" x14ac:dyDescent="0.25">
      <c r="F18" s="56"/>
      <c r="G18" s="56"/>
      <c r="H18" s="56"/>
      <c r="I18" s="56"/>
      <c r="J18" s="19"/>
      <c r="K18" s="56"/>
      <c r="L18" s="56"/>
      <c r="M18" s="56"/>
      <c r="N18" s="56"/>
      <c r="O18" s="19"/>
      <c r="P18" s="56"/>
      <c r="Q18" s="56"/>
      <c r="R18" s="56"/>
      <c r="S18" s="56"/>
      <c r="T18" s="19"/>
      <c r="U18" s="56"/>
      <c r="V18" s="56"/>
      <c r="W18" s="56"/>
      <c r="X18" s="56"/>
      <c r="Y18" s="19"/>
      <c r="Z18" s="56"/>
      <c r="AA18" s="56"/>
      <c r="AB18" s="56"/>
      <c r="AC18" s="56"/>
      <c r="AD18" s="19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</row>
    <row r="19" spans="6:100" s="57" customFormat="1" x14ac:dyDescent="0.25">
      <c r="F19" s="56"/>
      <c r="G19" s="56"/>
      <c r="H19" s="56"/>
      <c r="I19" s="56"/>
      <c r="J19" s="19"/>
      <c r="K19" s="56"/>
      <c r="L19" s="56"/>
      <c r="M19" s="56"/>
      <c r="N19" s="56"/>
      <c r="O19" s="19"/>
      <c r="P19" s="56"/>
      <c r="Q19" s="56"/>
      <c r="R19" s="56"/>
      <c r="S19" s="56"/>
      <c r="T19" s="19"/>
      <c r="U19" s="56"/>
      <c r="V19" s="56"/>
      <c r="W19" s="56"/>
      <c r="X19" s="56"/>
      <c r="Y19" s="19"/>
      <c r="Z19" s="56"/>
      <c r="AA19" s="56"/>
      <c r="AB19" s="56"/>
      <c r="AC19" s="56"/>
      <c r="AD19" s="19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</row>
    <row r="20" spans="6:100" s="57" customFormat="1" x14ac:dyDescent="0.25">
      <c r="F20" s="56"/>
      <c r="G20" s="56"/>
      <c r="H20" s="56"/>
      <c r="I20" s="56"/>
      <c r="J20" s="18"/>
      <c r="K20" s="56"/>
      <c r="L20" s="56"/>
      <c r="M20" s="56"/>
      <c r="N20" s="56"/>
      <c r="O20" s="18"/>
      <c r="P20" s="56"/>
      <c r="Q20" s="56"/>
      <c r="R20" s="56"/>
      <c r="S20" s="56"/>
      <c r="T20" s="18"/>
      <c r="U20" s="56"/>
      <c r="V20" s="56"/>
      <c r="W20" s="56"/>
      <c r="X20" s="56"/>
      <c r="Y20" s="18"/>
      <c r="Z20" s="56"/>
      <c r="AA20" s="56"/>
      <c r="AB20" s="56"/>
      <c r="AC20" s="56"/>
      <c r="AD20" s="18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</row>
    <row r="21" spans="6:100" s="57" customFormat="1" x14ac:dyDescent="0.25">
      <c r="F21" s="56"/>
      <c r="G21" s="56"/>
      <c r="H21" s="56"/>
      <c r="I21" s="56"/>
      <c r="J21" s="19"/>
      <c r="K21" s="56"/>
      <c r="L21" s="56"/>
      <c r="M21" s="56"/>
      <c r="N21" s="56"/>
      <c r="O21" s="19"/>
      <c r="P21" s="56"/>
      <c r="Q21" s="56"/>
      <c r="R21" s="56"/>
      <c r="S21" s="56"/>
      <c r="T21" s="19"/>
      <c r="U21" s="56"/>
      <c r="V21" s="56"/>
      <c r="W21" s="56"/>
      <c r="X21" s="56"/>
      <c r="Y21" s="19"/>
      <c r="Z21" s="56"/>
      <c r="AA21" s="56"/>
      <c r="AB21" s="56"/>
      <c r="AC21" s="56"/>
      <c r="AD21" s="19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</row>
    <row r="22" spans="6:100" s="57" customFormat="1" x14ac:dyDescent="0.25">
      <c r="F22" s="56"/>
      <c r="G22" s="56"/>
      <c r="H22" s="56"/>
      <c r="I22" s="56"/>
      <c r="J22" s="19"/>
      <c r="K22" s="56"/>
      <c r="L22" s="56"/>
      <c r="M22" s="56"/>
      <c r="N22" s="56"/>
      <c r="O22" s="19"/>
      <c r="P22" s="56"/>
      <c r="Q22" s="56"/>
      <c r="R22" s="56"/>
      <c r="S22" s="56"/>
      <c r="T22" s="19"/>
      <c r="U22" s="56"/>
      <c r="V22" s="56"/>
      <c r="W22" s="56"/>
      <c r="X22" s="56"/>
      <c r="Y22" s="19"/>
      <c r="Z22" s="56"/>
      <c r="AA22" s="56"/>
      <c r="AB22" s="56"/>
      <c r="AC22" s="56"/>
      <c r="AD22" s="19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</row>
    <row r="23" spans="6:100" s="57" customFormat="1" x14ac:dyDescent="0.25">
      <c r="F23" s="56"/>
      <c r="G23" s="56"/>
      <c r="H23" s="56"/>
      <c r="I23" s="56"/>
      <c r="J23" s="18"/>
      <c r="K23" s="56"/>
      <c r="L23" s="56"/>
      <c r="M23" s="56"/>
      <c r="N23" s="56"/>
      <c r="O23" s="18"/>
      <c r="P23" s="56"/>
      <c r="Q23" s="56"/>
      <c r="R23" s="56"/>
      <c r="S23" s="56"/>
      <c r="T23" s="18"/>
      <c r="U23" s="56"/>
      <c r="V23" s="56"/>
      <c r="W23" s="56"/>
      <c r="X23" s="56"/>
      <c r="Y23" s="18"/>
      <c r="Z23" s="56"/>
      <c r="AA23" s="56"/>
      <c r="AB23" s="56"/>
      <c r="AC23" s="56"/>
      <c r="AD23" s="18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</row>
    <row r="24" spans="6:100" s="57" customFormat="1" x14ac:dyDescent="0.25">
      <c r="F24" s="56"/>
      <c r="G24" s="56"/>
      <c r="H24" s="56"/>
      <c r="I24" s="56"/>
      <c r="J24" s="19"/>
      <c r="K24" s="56"/>
      <c r="L24" s="56"/>
      <c r="M24" s="56"/>
      <c r="N24" s="56"/>
      <c r="O24" s="19"/>
      <c r="P24" s="56"/>
      <c r="Q24" s="56"/>
      <c r="R24" s="56"/>
      <c r="S24" s="56"/>
      <c r="T24" s="19"/>
      <c r="U24" s="56"/>
      <c r="V24" s="56"/>
      <c r="W24" s="56"/>
      <c r="X24" s="56"/>
      <c r="Y24" s="19"/>
      <c r="Z24" s="56"/>
      <c r="AA24" s="56"/>
      <c r="AB24" s="56"/>
      <c r="AC24" s="56"/>
      <c r="AD24" s="19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</row>
    <row r="25" spans="6:100" s="57" customFormat="1" x14ac:dyDescent="0.25">
      <c r="F25" s="56"/>
      <c r="G25" s="56"/>
      <c r="H25" s="56"/>
      <c r="I25" s="56"/>
      <c r="J25" s="19"/>
      <c r="K25" s="56"/>
      <c r="L25" s="56"/>
      <c r="M25" s="56"/>
      <c r="N25" s="56"/>
      <c r="O25" s="19"/>
      <c r="P25" s="56"/>
      <c r="Q25" s="56"/>
      <c r="R25" s="56"/>
      <c r="S25" s="56"/>
      <c r="T25" s="19"/>
      <c r="U25" s="56"/>
      <c r="V25" s="56"/>
      <c r="W25" s="56"/>
      <c r="X25" s="56"/>
      <c r="Y25" s="19"/>
      <c r="Z25" s="56"/>
      <c r="AA25" s="56"/>
      <c r="AB25" s="56"/>
      <c r="AC25" s="56"/>
      <c r="AD25" s="19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</row>
    <row r="26" spans="6:100" s="57" customFormat="1" x14ac:dyDescent="0.25">
      <c r="F26" s="56"/>
      <c r="G26" s="56"/>
      <c r="H26" s="56"/>
      <c r="I26" s="56"/>
      <c r="J26" s="19"/>
      <c r="K26" s="56"/>
      <c r="L26" s="56"/>
      <c r="M26" s="56"/>
      <c r="N26" s="56"/>
      <c r="O26" s="19"/>
      <c r="P26" s="56"/>
      <c r="Q26" s="56"/>
      <c r="R26" s="56"/>
      <c r="S26" s="56"/>
      <c r="T26" s="19"/>
      <c r="U26" s="56"/>
      <c r="V26" s="56"/>
      <c r="W26" s="56"/>
      <c r="X26" s="56"/>
      <c r="Y26" s="19"/>
      <c r="Z26" s="56"/>
      <c r="AA26" s="56"/>
      <c r="AB26" s="56"/>
      <c r="AC26" s="56"/>
      <c r="AD26" s="19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</row>
    <row r="27" spans="6:100" s="57" customFormat="1" x14ac:dyDescent="0.25">
      <c r="F27" s="56"/>
      <c r="G27" s="56"/>
      <c r="H27" s="56"/>
      <c r="I27" s="56"/>
      <c r="J27" s="19"/>
      <c r="K27" s="56"/>
      <c r="L27" s="56"/>
      <c r="M27" s="56"/>
      <c r="N27" s="56"/>
      <c r="O27" s="19"/>
      <c r="P27" s="56"/>
      <c r="Q27" s="56"/>
      <c r="R27" s="56"/>
      <c r="S27" s="56"/>
      <c r="T27" s="19"/>
      <c r="U27" s="56"/>
      <c r="V27" s="56"/>
      <c r="W27" s="56"/>
      <c r="X27" s="56"/>
      <c r="Y27" s="19"/>
      <c r="Z27" s="56"/>
      <c r="AA27" s="56"/>
      <c r="AB27" s="56"/>
      <c r="AC27" s="56"/>
      <c r="AD27" s="19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</row>
    <row r="28" spans="6:100" s="57" customFormat="1" x14ac:dyDescent="0.25">
      <c r="F28" s="56"/>
      <c r="G28" s="56"/>
      <c r="H28" s="56"/>
      <c r="I28" s="56"/>
      <c r="J28" s="18"/>
      <c r="K28" s="56"/>
      <c r="L28" s="56"/>
      <c r="M28" s="56"/>
      <c r="N28" s="56"/>
      <c r="O28" s="18"/>
      <c r="P28" s="56"/>
      <c r="Q28" s="56"/>
      <c r="R28" s="56"/>
      <c r="S28" s="56"/>
      <c r="T28" s="18"/>
      <c r="U28" s="56"/>
      <c r="V28" s="56"/>
      <c r="W28" s="56"/>
      <c r="X28" s="56"/>
      <c r="Y28" s="18"/>
      <c r="Z28" s="56"/>
      <c r="AA28" s="56"/>
      <c r="AB28" s="56"/>
      <c r="AC28" s="56"/>
      <c r="AD28" s="18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</row>
    <row r="29" spans="6:100" s="57" customFormat="1" x14ac:dyDescent="0.25">
      <c r="F29" s="56"/>
      <c r="G29" s="56"/>
      <c r="H29" s="56"/>
      <c r="I29" s="56"/>
      <c r="J29" s="19"/>
      <c r="K29" s="56"/>
      <c r="L29" s="56"/>
      <c r="M29" s="56"/>
      <c r="N29" s="56"/>
      <c r="O29" s="19"/>
      <c r="P29" s="56"/>
      <c r="Q29" s="56"/>
      <c r="R29" s="56"/>
      <c r="S29" s="56"/>
      <c r="T29" s="19"/>
      <c r="U29" s="56"/>
      <c r="V29" s="56"/>
      <c r="W29" s="56"/>
      <c r="X29" s="56"/>
      <c r="Y29" s="19"/>
      <c r="Z29" s="56"/>
      <c r="AA29" s="56"/>
      <c r="AB29" s="56"/>
      <c r="AC29" s="56"/>
      <c r="AD29" s="19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</row>
    <row r="30" spans="6:100" s="57" customFormat="1" x14ac:dyDescent="0.25">
      <c r="F30" s="56"/>
      <c r="G30" s="56"/>
      <c r="H30" s="56"/>
      <c r="I30" s="56"/>
      <c r="J30" s="19"/>
      <c r="K30" s="56"/>
      <c r="L30" s="56"/>
      <c r="M30" s="56"/>
      <c r="N30" s="56"/>
      <c r="O30" s="19"/>
      <c r="P30" s="56"/>
      <c r="Q30" s="56"/>
      <c r="R30" s="56"/>
      <c r="S30" s="56"/>
      <c r="T30" s="19"/>
      <c r="U30" s="56"/>
      <c r="V30" s="56"/>
      <c r="W30" s="56"/>
      <c r="X30" s="56"/>
      <c r="Y30" s="19"/>
      <c r="Z30" s="56"/>
      <c r="AA30" s="56"/>
      <c r="AB30" s="56"/>
      <c r="AC30" s="56"/>
      <c r="AD30" s="19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</row>
    <row r="31" spans="6:100" s="57" customFormat="1" x14ac:dyDescent="0.25">
      <c r="F31" s="56"/>
      <c r="G31" s="56"/>
      <c r="H31" s="56"/>
      <c r="I31" s="56"/>
      <c r="J31" s="19"/>
      <c r="K31" s="56"/>
      <c r="L31" s="56"/>
      <c r="M31" s="56"/>
      <c r="N31" s="56"/>
      <c r="O31" s="19"/>
      <c r="P31" s="56"/>
      <c r="Q31" s="56"/>
      <c r="R31" s="56"/>
      <c r="S31" s="56"/>
      <c r="T31" s="19"/>
      <c r="U31" s="56"/>
      <c r="V31" s="56"/>
      <c r="W31" s="56"/>
      <c r="X31" s="56"/>
      <c r="Y31" s="19"/>
      <c r="Z31" s="56"/>
      <c r="AA31" s="56"/>
      <c r="AB31" s="56"/>
      <c r="AC31" s="56"/>
      <c r="AD31" s="19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</row>
    <row r="32" spans="6:100" s="57" customFormat="1" x14ac:dyDescent="0.25">
      <c r="F32" s="56"/>
      <c r="G32" s="56"/>
      <c r="H32" s="56"/>
      <c r="I32" s="56"/>
      <c r="J32" s="19"/>
      <c r="K32" s="56"/>
      <c r="L32" s="56"/>
      <c r="M32" s="56"/>
      <c r="N32" s="56"/>
      <c r="O32" s="19"/>
      <c r="P32" s="56"/>
      <c r="Q32" s="56"/>
      <c r="R32" s="56"/>
      <c r="S32" s="56"/>
      <c r="T32" s="19"/>
      <c r="U32" s="56"/>
      <c r="V32" s="56"/>
      <c r="W32" s="56"/>
      <c r="X32" s="56"/>
      <c r="Y32" s="19"/>
      <c r="Z32" s="56"/>
      <c r="AA32" s="56"/>
      <c r="AB32" s="56"/>
      <c r="AC32" s="56"/>
      <c r="AD32" s="19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</row>
    <row r="33" spans="1:100" s="57" customFormat="1" x14ac:dyDescent="0.25">
      <c r="F33" s="56"/>
      <c r="G33" s="56"/>
      <c r="H33" s="56"/>
      <c r="I33" s="56"/>
      <c r="J33" s="19"/>
      <c r="K33" s="56"/>
      <c r="L33" s="56"/>
      <c r="M33" s="56"/>
      <c r="N33" s="56"/>
      <c r="O33" s="19"/>
      <c r="P33" s="56"/>
      <c r="Q33" s="56"/>
      <c r="R33" s="56"/>
      <c r="S33" s="56"/>
      <c r="T33" s="19"/>
      <c r="U33" s="56"/>
      <c r="V33" s="56"/>
      <c r="W33" s="56"/>
      <c r="X33" s="56"/>
      <c r="Y33" s="19"/>
      <c r="Z33" s="56"/>
      <c r="AA33" s="56"/>
      <c r="AB33" s="56"/>
      <c r="AC33" s="56"/>
      <c r="AD33" s="19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</row>
    <row r="34" spans="1:100" s="57" customFormat="1" x14ac:dyDescent="0.25">
      <c r="F34" s="56"/>
      <c r="G34" s="56"/>
      <c r="H34" s="56"/>
      <c r="I34" s="56"/>
      <c r="J34" s="19"/>
      <c r="K34" s="56"/>
      <c r="L34" s="56"/>
      <c r="M34" s="56"/>
      <c r="N34" s="56"/>
      <c r="O34" s="19"/>
      <c r="P34" s="56"/>
      <c r="Q34" s="56"/>
      <c r="R34" s="56"/>
      <c r="S34" s="56"/>
      <c r="T34" s="19"/>
      <c r="U34" s="56"/>
      <c r="V34" s="56"/>
      <c r="W34" s="56"/>
      <c r="X34" s="56"/>
      <c r="Y34" s="19"/>
      <c r="Z34" s="56"/>
      <c r="AA34" s="56"/>
      <c r="AB34" s="56"/>
      <c r="AC34" s="56"/>
      <c r="AD34" s="19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</row>
    <row r="35" spans="1:100" s="57" customFormat="1" x14ac:dyDescent="0.25">
      <c r="F35" s="56"/>
      <c r="G35" s="56"/>
      <c r="H35" s="56"/>
      <c r="I35" s="56"/>
      <c r="J35" s="19"/>
      <c r="K35" s="56"/>
      <c r="L35" s="56"/>
      <c r="M35" s="56"/>
      <c r="N35" s="56"/>
      <c r="O35" s="19"/>
      <c r="P35" s="56"/>
      <c r="Q35" s="56"/>
      <c r="R35" s="56"/>
      <c r="S35" s="56"/>
      <c r="T35" s="19"/>
      <c r="U35" s="56"/>
      <c r="V35" s="56"/>
      <c r="W35" s="56"/>
      <c r="X35" s="56"/>
      <c r="Y35" s="19"/>
      <c r="Z35" s="56"/>
      <c r="AA35" s="56"/>
      <c r="AB35" s="56"/>
      <c r="AC35" s="56"/>
      <c r="AD35" s="19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</row>
    <row r="36" spans="1:100" s="57" customFormat="1" x14ac:dyDescent="0.25">
      <c r="F36" s="56"/>
      <c r="G36" s="56"/>
      <c r="H36" s="56"/>
      <c r="I36" s="56"/>
      <c r="J36" s="19"/>
      <c r="K36" s="56"/>
      <c r="L36" s="56"/>
      <c r="M36" s="56"/>
      <c r="N36" s="56"/>
      <c r="O36" s="19"/>
      <c r="P36" s="56"/>
      <c r="Q36" s="56"/>
      <c r="R36" s="56"/>
      <c r="S36" s="56"/>
      <c r="T36" s="19"/>
      <c r="U36" s="56"/>
      <c r="V36" s="56"/>
      <c r="W36" s="56"/>
      <c r="X36" s="56"/>
      <c r="Y36" s="19"/>
      <c r="Z36" s="56"/>
      <c r="AA36" s="56"/>
      <c r="AB36" s="56"/>
      <c r="AC36" s="56"/>
      <c r="AD36" s="19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</row>
    <row r="37" spans="1:100" s="57" customFormat="1" x14ac:dyDescent="0.25">
      <c r="F37" s="56"/>
      <c r="G37" s="56"/>
      <c r="H37" s="56"/>
      <c r="I37" s="56"/>
      <c r="J37" s="19"/>
      <c r="K37" s="56"/>
      <c r="L37" s="56"/>
      <c r="M37" s="56"/>
      <c r="N37" s="56"/>
      <c r="O37" s="19"/>
      <c r="P37" s="56"/>
      <c r="Q37" s="56"/>
      <c r="R37" s="56"/>
      <c r="S37" s="56"/>
      <c r="T37" s="19"/>
      <c r="U37" s="56"/>
      <c r="V37" s="56"/>
      <c r="W37" s="56"/>
      <c r="X37" s="56"/>
      <c r="Y37" s="19"/>
      <c r="Z37" s="56"/>
      <c r="AA37" s="56"/>
      <c r="AB37" s="56"/>
      <c r="AC37" s="56"/>
      <c r="AD37" s="19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</row>
    <row r="38" spans="1:100" s="57" customFormat="1" x14ac:dyDescent="0.25">
      <c r="F38" s="56"/>
      <c r="G38" s="56"/>
      <c r="H38" s="56"/>
      <c r="I38" s="56"/>
      <c r="J38" s="18"/>
      <c r="K38" s="56"/>
      <c r="L38" s="56"/>
      <c r="M38" s="56"/>
      <c r="N38" s="56"/>
      <c r="O38" s="18"/>
      <c r="P38" s="56"/>
      <c r="Q38" s="56"/>
      <c r="R38" s="56"/>
      <c r="S38" s="56"/>
      <c r="T38" s="18"/>
      <c r="U38" s="56"/>
      <c r="V38" s="56"/>
      <c r="W38" s="56"/>
      <c r="X38" s="56"/>
      <c r="Y38" s="18"/>
      <c r="Z38" s="56"/>
      <c r="AA38" s="56"/>
      <c r="AB38" s="56"/>
      <c r="AC38" s="56"/>
      <c r="AD38" s="18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</row>
    <row r="39" spans="1:100" s="57" customFormat="1" x14ac:dyDescent="0.25">
      <c r="F39" s="56"/>
      <c r="G39" s="56"/>
      <c r="H39" s="56"/>
      <c r="I39" s="56"/>
      <c r="J39" s="19"/>
      <c r="K39" s="56"/>
      <c r="L39" s="56"/>
      <c r="M39" s="56"/>
      <c r="N39" s="56"/>
      <c r="O39" s="19"/>
      <c r="P39" s="56"/>
      <c r="Q39" s="56"/>
      <c r="R39" s="56"/>
      <c r="S39" s="56"/>
      <c r="T39" s="19"/>
      <c r="U39" s="56"/>
      <c r="V39" s="56"/>
      <c r="W39" s="56"/>
      <c r="X39" s="56"/>
      <c r="Y39" s="19"/>
      <c r="Z39" s="56"/>
      <c r="AA39" s="56"/>
      <c r="AB39" s="56"/>
      <c r="AC39" s="56"/>
      <c r="AD39" s="19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</row>
    <row r="40" spans="1:100" s="57" customFormat="1" x14ac:dyDescent="0.25">
      <c r="F40" s="56"/>
      <c r="G40" s="56"/>
      <c r="H40" s="56"/>
      <c r="I40" s="56"/>
      <c r="J40" s="19"/>
      <c r="K40" s="56"/>
      <c r="L40" s="56"/>
      <c r="M40" s="56"/>
      <c r="N40" s="56"/>
      <c r="O40" s="19"/>
      <c r="P40" s="56"/>
      <c r="Q40" s="56"/>
      <c r="R40" s="56"/>
      <c r="S40" s="56"/>
      <c r="T40" s="19"/>
      <c r="U40" s="56"/>
      <c r="V40" s="56"/>
      <c r="W40" s="56"/>
      <c r="X40" s="56"/>
      <c r="Y40" s="19"/>
      <c r="Z40" s="56"/>
      <c r="AA40" s="56"/>
      <c r="AB40" s="56"/>
      <c r="AC40" s="56"/>
      <c r="AD40" s="19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</row>
    <row r="41" spans="1:100" s="57" customFormat="1" x14ac:dyDescent="0.25">
      <c r="A41" s="18"/>
      <c r="B41" s="18"/>
      <c r="C41" s="18"/>
      <c r="D41" s="18"/>
      <c r="E41" s="18"/>
      <c r="F41" s="56"/>
      <c r="G41" s="56"/>
      <c r="H41" s="56"/>
      <c r="I41" s="56"/>
      <c r="J41" s="18"/>
      <c r="K41" s="56"/>
      <c r="L41" s="56"/>
      <c r="M41" s="56"/>
      <c r="N41" s="56"/>
      <c r="O41" s="18"/>
      <c r="P41" s="56"/>
      <c r="Q41" s="56"/>
      <c r="R41" s="56"/>
      <c r="S41" s="56"/>
      <c r="T41" s="18"/>
      <c r="U41" s="56"/>
      <c r="V41" s="56"/>
      <c r="W41" s="56"/>
      <c r="X41" s="56"/>
      <c r="Y41" s="18"/>
      <c r="Z41" s="56"/>
      <c r="AA41" s="56"/>
      <c r="AB41" s="56"/>
      <c r="AC41" s="56"/>
      <c r="AD41" s="18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</row>
    <row r="42" spans="1:100" s="57" customFormat="1" x14ac:dyDescent="0.25">
      <c r="A42" s="19"/>
      <c r="B42" s="19"/>
      <c r="C42" s="19"/>
      <c r="D42" s="19"/>
      <c r="E42" s="19"/>
      <c r="F42" s="56"/>
      <c r="G42" s="56"/>
      <c r="H42" s="56"/>
      <c r="I42" s="56"/>
      <c r="J42" s="19"/>
      <c r="K42" s="56"/>
      <c r="L42" s="56"/>
      <c r="M42" s="56"/>
      <c r="N42" s="56"/>
      <c r="O42" s="19"/>
      <c r="P42" s="56"/>
      <c r="Q42" s="56"/>
      <c r="R42" s="56"/>
      <c r="S42" s="56"/>
      <c r="T42" s="19"/>
      <c r="U42" s="56"/>
      <c r="V42" s="56"/>
      <c r="W42" s="56"/>
      <c r="X42" s="56"/>
      <c r="Y42" s="19"/>
      <c r="Z42" s="56"/>
      <c r="AA42" s="56"/>
      <c r="AB42" s="56"/>
      <c r="AC42" s="56"/>
      <c r="AD42" s="19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</row>
    <row r="43" spans="1:100" s="57" customFormat="1" x14ac:dyDescent="0.25">
      <c r="A43" s="20"/>
      <c r="B43" s="20"/>
      <c r="C43" s="20"/>
      <c r="D43" s="20"/>
      <c r="E43" s="20"/>
      <c r="F43" s="56"/>
      <c r="G43" s="56"/>
      <c r="H43" s="56"/>
      <c r="I43" s="56"/>
      <c r="J43" s="20"/>
      <c r="K43" s="56"/>
      <c r="L43" s="56"/>
      <c r="M43" s="56"/>
      <c r="N43" s="56"/>
      <c r="O43" s="20"/>
      <c r="P43" s="56"/>
      <c r="Q43" s="56"/>
      <c r="R43" s="56"/>
      <c r="S43" s="56"/>
      <c r="T43" s="20"/>
      <c r="U43" s="56"/>
      <c r="V43" s="56"/>
      <c r="W43" s="56"/>
      <c r="X43" s="56"/>
      <c r="Y43" s="20"/>
      <c r="Z43" s="56"/>
      <c r="AA43" s="56"/>
      <c r="AB43" s="56"/>
      <c r="AC43" s="56"/>
      <c r="AD43" s="20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</row>
    <row r="44" spans="1:100" s="57" customFormat="1" x14ac:dyDescent="0.25">
      <c r="A44" s="20"/>
      <c r="B44" s="20"/>
      <c r="C44" s="20"/>
      <c r="D44" s="20"/>
      <c r="E44" s="20"/>
      <c r="F44" s="56"/>
      <c r="G44" s="56"/>
      <c r="H44" s="56"/>
      <c r="I44" s="56"/>
      <c r="J44" s="20"/>
      <c r="K44" s="56"/>
      <c r="L44" s="56"/>
      <c r="M44" s="56"/>
      <c r="N44" s="56"/>
      <c r="O44" s="20"/>
      <c r="P44" s="56"/>
      <c r="Q44" s="56"/>
      <c r="R44" s="56"/>
      <c r="S44" s="56"/>
      <c r="T44" s="20"/>
      <c r="U44" s="56"/>
      <c r="V44" s="56"/>
      <c r="W44" s="56"/>
      <c r="X44" s="56"/>
      <c r="Y44" s="20"/>
      <c r="Z44" s="56"/>
      <c r="AA44" s="56"/>
      <c r="AB44" s="56"/>
      <c r="AC44" s="56"/>
      <c r="AD44" s="20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</row>
    <row r="45" spans="1:100" s="57" customFormat="1" x14ac:dyDescent="0.25">
      <c r="A45" s="20"/>
      <c r="B45" s="20"/>
      <c r="C45" s="20"/>
      <c r="D45" s="20"/>
      <c r="E45" s="20"/>
      <c r="F45" s="56"/>
      <c r="G45" s="56"/>
      <c r="H45" s="56"/>
      <c r="I45" s="56"/>
      <c r="J45" s="20"/>
      <c r="K45" s="56"/>
      <c r="L45" s="56"/>
      <c r="M45" s="56"/>
      <c r="N45" s="56"/>
      <c r="O45" s="20"/>
      <c r="P45" s="56"/>
      <c r="Q45" s="56"/>
      <c r="R45" s="56"/>
      <c r="S45" s="56"/>
      <c r="T45" s="20"/>
      <c r="U45" s="56"/>
      <c r="V45" s="56"/>
      <c r="W45" s="56"/>
      <c r="X45" s="56"/>
      <c r="Y45" s="20"/>
      <c r="Z45" s="56"/>
      <c r="AA45" s="56"/>
      <c r="AB45" s="56"/>
      <c r="AC45" s="56"/>
      <c r="AD45" s="20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</row>
    <row r="46" spans="1:100" s="57" customFormat="1" x14ac:dyDescent="0.25">
      <c r="A46" s="21"/>
      <c r="B46" s="21"/>
      <c r="C46" s="21"/>
      <c r="D46" s="21"/>
      <c r="E46" s="21"/>
      <c r="F46" s="56"/>
      <c r="G46" s="56"/>
      <c r="H46" s="56"/>
      <c r="I46" s="56"/>
      <c r="J46" s="21"/>
      <c r="K46" s="56"/>
      <c r="L46" s="56"/>
      <c r="M46" s="56"/>
      <c r="N46" s="56"/>
      <c r="O46" s="21"/>
      <c r="P46" s="56"/>
      <c r="Q46" s="56"/>
      <c r="R46" s="56"/>
      <c r="S46" s="56"/>
      <c r="T46" s="21"/>
      <c r="U46" s="56"/>
      <c r="V46" s="56"/>
      <c r="W46" s="56"/>
      <c r="X46" s="56"/>
      <c r="Y46" s="21"/>
      <c r="Z46" s="56"/>
      <c r="AA46" s="56"/>
      <c r="AB46" s="56"/>
      <c r="AC46" s="56"/>
      <c r="AD46" s="21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</row>
    <row r="47" spans="1:100" s="57" customFormat="1" x14ac:dyDescent="0.25">
      <c r="A47" s="19"/>
      <c r="B47" s="19"/>
      <c r="C47" s="19"/>
      <c r="D47" s="19"/>
      <c r="E47" s="19"/>
      <c r="F47" s="56"/>
      <c r="G47" s="56"/>
      <c r="H47" s="56"/>
      <c r="I47" s="56"/>
      <c r="J47" s="19"/>
      <c r="K47" s="56"/>
      <c r="L47" s="56"/>
      <c r="M47" s="56"/>
      <c r="N47" s="56"/>
      <c r="O47" s="19"/>
      <c r="P47" s="56"/>
      <c r="Q47" s="56"/>
      <c r="R47" s="56"/>
      <c r="S47" s="56"/>
      <c r="T47" s="19"/>
      <c r="U47" s="56"/>
      <c r="V47" s="56"/>
      <c r="W47" s="56"/>
      <c r="X47" s="56"/>
      <c r="Y47" s="19"/>
      <c r="Z47" s="56"/>
      <c r="AA47" s="56"/>
      <c r="AB47" s="56"/>
      <c r="AC47" s="56"/>
      <c r="AD47" s="19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</row>
    <row r="48" spans="1:100" s="57" customFormat="1" x14ac:dyDescent="0.25">
      <c r="A48" s="19"/>
      <c r="B48" s="19"/>
      <c r="C48" s="19"/>
      <c r="D48" s="19"/>
      <c r="E48" s="19"/>
      <c r="F48" s="56"/>
      <c r="G48" s="56"/>
      <c r="H48" s="56"/>
      <c r="I48" s="56"/>
      <c r="J48" s="19"/>
      <c r="K48" s="56"/>
      <c r="L48" s="56"/>
      <c r="M48" s="56"/>
      <c r="N48" s="56"/>
      <c r="O48" s="19"/>
      <c r="P48" s="56"/>
      <c r="Q48" s="56"/>
      <c r="R48" s="56"/>
      <c r="S48" s="56"/>
      <c r="T48" s="19"/>
      <c r="U48" s="56"/>
      <c r="V48" s="56"/>
      <c r="W48" s="56"/>
      <c r="X48" s="56"/>
      <c r="Y48" s="19"/>
      <c r="Z48" s="56"/>
      <c r="AA48" s="56"/>
      <c r="AB48" s="56"/>
      <c r="AC48" s="56"/>
      <c r="AD48" s="19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</row>
    <row r="49" spans="1:100" s="57" customFormat="1" x14ac:dyDescent="0.25">
      <c r="A49" s="19"/>
      <c r="B49" s="19"/>
      <c r="C49" s="19"/>
      <c r="D49" s="19"/>
      <c r="E49" s="19"/>
      <c r="F49" s="56"/>
      <c r="G49" s="56"/>
      <c r="H49" s="56"/>
      <c r="I49" s="56"/>
      <c r="J49" s="19"/>
      <c r="K49" s="56"/>
      <c r="L49" s="56"/>
      <c r="M49" s="56"/>
      <c r="N49" s="56"/>
      <c r="O49" s="19"/>
      <c r="P49" s="56"/>
      <c r="Q49" s="56"/>
      <c r="R49" s="56"/>
      <c r="S49" s="56"/>
      <c r="T49" s="19"/>
      <c r="U49" s="56"/>
      <c r="V49" s="56"/>
      <c r="W49" s="56"/>
      <c r="X49" s="56"/>
      <c r="Y49" s="19"/>
      <c r="Z49" s="56"/>
      <c r="AA49" s="56"/>
      <c r="AB49" s="56"/>
      <c r="AC49" s="56"/>
      <c r="AD49" s="19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</row>
    <row r="50" spans="1:100" s="57" customFormat="1" x14ac:dyDescent="0.25">
      <c r="A50" s="19"/>
      <c r="B50" s="19"/>
      <c r="C50" s="19"/>
      <c r="D50" s="19"/>
      <c r="E50" s="19"/>
      <c r="F50" s="56"/>
      <c r="G50" s="56"/>
      <c r="H50" s="56"/>
      <c r="I50" s="56"/>
      <c r="J50" s="19"/>
      <c r="K50" s="56"/>
      <c r="L50" s="56"/>
      <c r="M50" s="56"/>
      <c r="N50" s="56"/>
      <c r="O50" s="19"/>
      <c r="P50" s="56"/>
      <c r="Q50" s="56"/>
      <c r="R50" s="56"/>
      <c r="S50" s="56"/>
      <c r="T50" s="19"/>
      <c r="U50" s="56"/>
      <c r="V50" s="56"/>
      <c r="W50" s="56"/>
      <c r="X50" s="56"/>
      <c r="Y50" s="19"/>
      <c r="Z50" s="56"/>
      <c r="AA50" s="56"/>
      <c r="AB50" s="56"/>
      <c r="AC50" s="56"/>
      <c r="AD50" s="19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</row>
    <row r="51" spans="1:100" s="57" customFormat="1" x14ac:dyDescent="0.25">
      <c r="A51" s="19"/>
      <c r="B51" s="19"/>
      <c r="C51" s="19"/>
      <c r="D51" s="19"/>
      <c r="E51" s="19"/>
      <c r="F51" s="56"/>
      <c r="G51" s="56"/>
      <c r="H51" s="56"/>
      <c r="I51" s="56"/>
      <c r="J51" s="19"/>
      <c r="K51" s="56"/>
      <c r="L51" s="56"/>
      <c r="M51" s="56"/>
      <c r="N51" s="56"/>
      <c r="O51" s="19"/>
      <c r="P51" s="56"/>
      <c r="Q51" s="56"/>
      <c r="R51" s="56"/>
      <c r="S51" s="56"/>
      <c r="T51" s="19"/>
      <c r="U51" s="56"/>
      <c r="V51" s="56"/>
      <c r="W51" s="56"/>
      <c r="X51" s="56"/>
      <c r="Y51" s="19"/>
      <c r="Z51" s="56"/>
      <c r="AA51" s="56"/>
      <c r="AB51" s="56"/>
      <c r="AC51" s="56"/>
      <c r="AD51" s="19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</row>
    <row r="52" spans="1:100" s="57" customFormat="1" x14ac:dyDescent="0.25">
      <c r="A52" s="19"/>
      <c r="B52" s="19"/>
      <c r="C52" s="19"/>
      <c r="D52" s="19"/>
      <c r="E52" s="19"/>
      <c r="F52" s="56"/>
      <c r="G52" s="56"/>
      <c r="H52" s="56"/>
      <c r="I52" s="56"/>
      <c r="J52" s="19"/>
      <c r="K52" s="56"/>
      <c r="L52" s="56"/>
      <c r="M52" s="56"/>
      <c r="N52" s="56"/>
      <c r="O52" s="19"/>
      <c r="P52" s="56"/>
      <c r="Q52" s="56"/>
      <c r="R52" s="56"/>
      <c r="S52" s="56"/>
      <c r="T52" s="19"/>
      <c r="U52" s="56"/>
      <c r="V52" s="56"/>
      <c r="W52" s="56"/>
      <c r="X52" s="56"/>
      <c r="Y52" s="19"/>
      <c r="Z52" s="56"/>
      <c r="AA52" s="56"/>
      <c r="AB52" s="56"/>
      <c r="AC52" s="56"/>
      <c r="AD52" s="19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</row>
    <row r="53" spans="1:100" s="57" customFormat="1" x14ac:dyDescent="0.25">
      <c r="A53" s="19"/>
      <c r="B53" s="19"/>
      <c r="C53" s="19"/>
      <c r="D53" s="19"/>
      <c r="E53" s="19"/>
      <c r="F53" s="56"/>
      <c r="G53" s="56"/>
      <c r="H53" s="56"/>
      <c r="I53" s="56"/>
      <c r="J53" s="19"/>
      <c r="K53" s="56"/>
      <c r="L53" s="56"/>
      <c r="M53" s="56"/>
      <c r="N53" s="56"/>
      <c r="O53" s="19"/>
      <c r="P53" s="56"/>
      <c r="Q53" s="56"/>
      <c r="R53" s="56"/>
      <c r="S53" s="56"/>
      <c r="T53" s="19"/>
      <c r="U53" s="56"/>
      <c r="V53" s="56"/>
      <c r="W53" s="56"/>
      <c r="X53" s="56"/>
      <c r="Y53" s="19"/>
      <c r="Z53" s="56"/>
      <c r="AA53" s="56"/>
      <c r="AB53" s="56"/>
      <c r="AC53" s="56"/>
      <c r="AD53" s="19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</row>
    <row r="54" spans="1:100" s="57" customFormat="1" x14ac:dyDescent="0.25">
      <c r="A54" s="19"/>
      <c r="B54" s="19"/>
      <c r="C54" s="19"/>
      <c r="D54" s="19"/>
      <c r="E54" s="19"/>
      <c r="F54" s="56"/>
      <c r="G54" s="56"/>
      <c r="H54" s="56"/>
      <c r="I54" s="56"/>
      <c r="J54" s="19"/>
      <c r="K54" s="56"/>
      <c r="L54" s="56"/>
      <c r="M54" s="56"/>
      <c r="N54" s="56"/>
      <c r="O54" s="19"/>
      <c r="P54" s="56"/>
      <c r="Q54" s="56"/>
      <c r="R54" s="56"/>
      <c r="S54" s="56"/>
      <c r="T54" s="19"/>
      <c r="U54" s="56"/>
      <c r="V54" s="56"/>
      <c r="W54" s="56"/>
      <c r="X54" s="56"/>
      <c r="Y54" s="19"/>
      <c r="Z54" s="56"/>
      <c r="AA54" s="56"/>
      <c r="AB54" s="56"/>
      <c r="AC54" s="56"/>
      <c r="AD54" s="19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</row>
    <row r="55" spans="1:100" s="57" customFormat="1" x14ac:dyDescent="0.25">
      <c r="A55" s="19"/>
      <c r="B55" s="19"/>
      <c r="C55" s="19"/>
      <c r="D55" s="19"/>
      <c r="E55" s="19"/>
      <c r="F55" s="56"/>
      <c r="G55" s="56"/>
      <c r="H55" s="56"/>
      <c r="I55" s="56"/>
      <c r="J55" s="19"/>
      <c r="K55" s="56"/>
      <c r="L55" s="56"/>
      <c r="M55" s="56"/>
      <c r="N55" s="56"/>
      <c r="O55" s="19"/>
      <c r="P55" s="56"/>
      <c r="Q55" s="56"/>
      <c r="R55" s="56"/>
      <c r="S55" s="56"/>
      <c r="T55" s="19"/>
      <c r="U55" s="56"/>
      <c r="V55" s="56"/>
      <c r="W55" s="56"/>
      <c r="X55" s="56"/>
      <c r="Y55" s="19"/>
      <c r="Z55" s="56"/>
      <c r="AA55" s="56"/>
      <c r="AB55" s="56"/>
      <c r="AC55" s="56"/>
      <c r="AD55" s="19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</row>
    <row r="56" spans="1:100" s="57" customFormat="1" x14ac:dyDescent="0.25">
      <c r="A56" s="19"/>
      <c r="B56" s="19"/>
      <c r="C56" s="19"/>
      <c r="D56" s="19"/>
      <c r="E56" s="19"/>
      <c r="F56" s="56"/>
      <c r="G56" s="56"/>
      <c r="H56" s="56"/>
      <c r="I56" s="56"/>
      <c r="J56" s="19"/>
      <c r="K56" s="56"/>
      <c r="L56" s="56"/>
      <c r="M56" s="56"/>
      <c r="N56" s="56"/>
      <c r="O56" s="19"/>
      <c r="P56" s="56"/>
      <c r="Q56" s="56"/>
      <c r="R56" s="56"/>
      <c r="S56" s="56"/>
      <c r="T56" s="19"/>
      <c r="U56" s="56"/>
      <c r="V56" s="56"/>
      <c r="W56" s="56"/>
      <c r="X56" s="56"/>
      <c r="Y56" s="19"/>
      <c r="Z56" s="56"/>
      <c r="AA56" s="56"/>
      <c r="AB56" s="56"/>
      <c r="AC56" s="56"/>
      <c r="AD56" s="19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</row>
    <row r="57" spans="1:100" s="57" customFormat="1" x14ac:dyDescent="0.25">
      <c r="A57" s="19"/>
      <c r="B57" s="19"/>
      <c r="C57" s="19"/>
      <c r="D57" s="19"/>
      <c r="E57" s="19"/>
      <c r="F57" s="56"/>
      <c r="G57" s="56"/>
      <c r="H57" s="56"/>
      <c r="I57" s="56"/>
      <c r="J57" s="19"/>
      <c r="K57" s="56"/>
      <c r="L57" s="56"/>
      <c r="M57" s="56"/>
      <c r="N57" s="56"/>
      <c r="O57" s="19"/>
      <c r="P57" s="56"/>
      <c r="Q57" s="56"/>
      <c r="R57" s="56"/>
      <c r="S57" s="56"/>
      <c r="T57" s="19"/>
      <c r="U57" s="56"/>
      <c r="V57" s="56"/>
      <c r="W57" s="56"/>
      <c r="X57" s="56"/>
      <c r="Y57" s="19"/>
      <c r="Z57" s="56"/>
      <c r="AA57" s="56"/>
      <c r="AB57" s="56"/>
      <c r="AC57" s="56"/>
      <c r="AD57" s="19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</row>
    <row r="58" spans="1:100" s="57" customFormat="1" x14ac:dyDescent="0.25">
      <c r="A58" s="19"/>
      <c r="B58" s="19"/>
      <c r="C58" s="19"/>
      <c r="D58" s="19"/>
      <c r="E58" s="19"/>
      <c r="F58" s="56"/>
      <c r="G58" s="56"/>
      <c r="H58" s="56"/>
      <c r="I58" s="56"/>
      <c r="J58" s="19"/>
      <c r="K58" s="56"/>
      <c r="L58" s="56"/>
      <c r="M58" s="56"/>
      <c r="N58" s="56"/>
      <c r="O58" s="19"/>
      <c r="P58" s="56"/>
      <c r="Q58" s="56"/>
      <c r="R58" s="56"/>
      <c r="S58" s="56"/>
      <c r="T58" s="19"/>
      <c r="U58" s="56"/>
      <c r="V58" s="56"/>
      <c r="W58" s="56"/>
      <c r="X58" s="56"/>
      <c r="Y58" s="19"/>
      <c r="Z58" s="56"/>
      <c r="AA58" s="56"/>
      <c r="AB58" s="56"/>
      <c r="AC58" s="56"/>
      <c r="AD58" s="19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</row>
    <row r="59" spans="1:100" s="57" customFormat="1" x14ac:dyDescent="0.25">
      <c r="A59" s="19"/>
      <c r="B59" s="19"/>
      <c r="C59" s="19"/>
      <c r="D59" s="19"/>
      <c r="E59" s="19"/>
      <c r="F59" s="56"/>
      <c r="G59" s="56"/>
      <c r="H59" s="56"/>
      <c r="I59" s="56"/>
      <c r="J59" s="19"/>
      <c r="K59" s="56"/>
      <c r="L59" s="56"/>
      <c r="M59" s="56"/>
      <c r="N59" s="56"/>
      <c r="O59" s="19"/>
      <c r="P59" s="56"/>
      <c r="Q59" s="56"/>
      <c r="R59" s="56"/>
      <c r="S59" s="56"/>
      <c r="T59" s="19"/>
      <c r="U59" s="56"/>
      <c r="V59" s="56"/>
      <c r="W59" s="56"/>
      <c r="X59" s="56"/>
      <c r="Y59" s="19"/>
      <c r="Z59" s="56"/>
      <c r="AA59" s="56"/>
      <c r="AB59" s="56"/>
      <c r="AC59" s="56"/>
      <c r="AD59" s="19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</row>
    <row r="60" spans="1:100" s="57" customFormat="1" x14ac:dyDescent="0.25">
      <c r="A60" s="19"/>
      <c r="B60" s="19"/>
      <c r="C60" s="19"/>
      <c r="D60" s="19"/>
      <c r="E60" s="19"/>
      <c r="F60" s="56"/>
      <c r="G60" s="56"/>
      <c r="H60" s="56"/>
      <c r="I60" s="56"/>
      <c r="J60" s="19"/>
      <c r="K60" s="56"/>
      <c r="L60" s="56"/>
      <c r="M60" s="56"/>
      <c r="N60" s="56"/>
      <c r="O60" s="19"/>
      <c r="P60" s="56"/>
      <c r="Q60" s="56"/>
      <c r="R60" s="56"/>
      <c r="S60" s="56"/>
      <c r="T60" s="19"/>
      <c r="U60" s="56"/>
      <c r="V60" s="56"/>
      <c r="W60" s="56"/>
      <c r="X60" s="56"/>
      <c r="Y60" s="19"/>
      <c r="Z60" s="56"/>
      <c r="AA60" s="56"/>
      <c r="AB60" s="56"/>
      <c r="AC60" s="56"/>
      <c r="AD60" s="19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</row>
    <row r="61" spans="1:100" s="57" customFormat="1" x14ac:dyDescent="0.25">
      <c r="A61" s="19"/>
      <c r="B61" s="19"/>
      <c r="C61" s="19"/>
      <c r="D61" s="19"/>
      <c r="E61" s="19"/>
      <c r="F61" s="56"/>
      <c r="G61" s="56"/>
      <c r="H61" s="56"/>
      <c r="I61" s="56"/>
      <c r="J61" s="19"/>
      <c r="K61" s="56"/>
      <c r="L61" s="56"/>
      <c r="M61" s="56"/>
      <c r="N61" s="56"/>
      <c r="O61" s="19"/>
      <c r="P61" s="56"/>
      <c r="Q61" s="56"/>
      <c r="R61" s="56"/>
      <c r="S61" s="56"/>
      <c r="T61" s="19"/>
      <c r="U61" s="56"/>
      <c r="V61" s="56"/>
      <c r="W61" s="56"/>
      <c r="X61" s="56"/>
      <c r="Y61" s="19"/>
      <c r="Z61" s="56"/>
      <c r="AA61" s="56"/>
      <c r="AB61" s="56"/>
      <c r="AC61" s="56"/>
      <c r="AD61" s="19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</row>
    <row r="62" spans="1:100" s="57" customFormat="1" x14ac:dyDescent="0.25">
      <c r="A62" s="19"/>
      <c r="B62" s="19"/>
      <c r="C62" s="19"/>
      <c r="D62" s="19"/>
      <c r="E62" s="19"/>
      <c r="F62" s="56"/>
      <c r="G62" s="56"/>
      <c r="H62" s="56"/>
      <c r="I62" s="56"/>
      <c r="J62" s="19"/>
      <c r="K62" s="56"/>
      <c r="L62" s="56"/>
      <c r="M62" s="56"/>
      <c r="N62" s="56"/>
      <c r="O62" s="19"/>
      <c r="P62" s="56"/>
      <c r="Q62" s="56"/>
      <c r="R62" s="56"/>
      <c r="S62" s="56"/>
      <c r="T62" s="19"/>
      <c r="U62" s="56"/>
      <c r="V62" s="56"/>
      <c r="W62" s="56"/>
      <c r="X62" s="56"/>
      <c r="Y62" s="19"/>
      <c r="Z62" s="56"/>
      <c r="AA62" s="56"/>
      <c r="AB62" s="56"/>
      <c r="AC62" s="56"/>
      <c r="AD62" s="19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</row>
    <row r="63" spans="1:100" s="57" customFormat="1" x14ac:dyDescent="0.25">
      <c r="A63" s="18"/>
      <c r="B63" s="18"/>
      <c r="C63" s="18"/>
      <c r="D63" s="18"/>
      <c r="E63" s="18"/>
      <c r="F63" s="56"/>
      <c r="G63" s="56"/>
      <c r="H63" s="56"/>
      <c r="I63" s="56"/>
      <c r="J63" s="18"/>
      <c r="K63" s="56"/>
      <c r="L63" s="56"/>
      <c r="M63" s="56"/>
      <c r="N63" s="56"/>
      <c r="O63" s="18"/>
      <c r="P63" s="56"/>
      <c r="Q63" s="56"/>
      <c r="R63" s="56"/>
      <c r="S63" s="56"/>
      <c r="T63" s="18"/>
      <c r="U63" s="56"/>
      <c r="V63" s="56"/>
      <c r="W63" s="56"/>
      <c r="X63" s="56"/>
      <c r="Y63" s="18"/>
      <c r="Z63" s="56"/>
      <c r="AA63" s="56"/>
      <c r="AB63" s="56"/>
      <c r="AC63" s="56"/>
      <c r="AD63" s="18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</row>
    <row r="64" spans="1:100" s="57" customFormat="1" x14ac:dyDescent="0.25">
      <c r="A64" s="19"/>
      <c r="B64" s="19"/>
      <c r="C64" s="19"/>
      <c r="D64" s="19"/>
      <c r="E64" s="19"/>
      <c r="F64" s="56"/>
      <c r="G64" s="56"/>
      <c r="H64" s="56"/>
      <c r="I64" s="56"/>
      <c r="J64" s="19"/>
      <c r="K64" s="56"/>
      <c r="L64" s="56"/>
      <c r="M64" s="56"/>
      <c r="N64" s="56"/>
      <c r="O64" s="19"/>
      <c r="P64" s="56"/>
      <c r="Q64" s="56"/>
      <c r="R64" s="56"/>
      <c r="S64" s="56"/>
      <c r="T64" s="19"/>
      <c r="U64" s="56"/>
      <c r="V64" s="56"/>
      <c r="W64" s="56"/>
      <c r="X64" s="56"/>
      <c r="Y64" s="19"/>
      <c r="Z64" s="56"/>
      <c r="AA64" s="56"/>
      <c r="AB64" s="56"/>
      <c r="AC64" s="56"/>
      <c r="AD64" s="19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</row>
    <row r="65" spans="1:100" s="57" customFormat="1" x14ac:dyDescent="0.25">
      <c r="A65" s="22"/>
      <c r="B65" s="22"/>
      <c r="C65" s="22"/>
      <c r="D65" s="22"/>
      <c r="E65" s="22"/>
      <c r="F65" s="56"/>
      <c r="G65" s="56"/>
      <c r="H65" s="56"/>
      <c r="I65" s="56"/>
      <c r="J65" s="22"/>
      <c r="K65" s="56"/>
      <c r="L65" s="56"/>
      <c r="M65" s="56"/>
      <c r="N65" s="56"/>
      <c r="O65" s="22"/>
      <c r="P65" s="56"/>
      <c r="Q65" s="56"/>
      <c r="R65" s="56"/>
      <c r="S65" s="56"/>
      <c r="T65" s="22"/>
      <c r="U65" s="56"/>
      <c r="V65" s="56"/>
      <c r="W65" s="56"/>
      <c r="X65" s="56"/>
      <c r="Y65" s="22"/>
      <c r="Z65" s="56"/>
      <c r="AA65" s="56"/>
      <c r="AB65" s="56"/>
      <c r="AC65" s="56"/>
      <c r="AD65" s="22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</row>
    <row r="66" spans="1:100" s="57" customFormat="1" x14ac:dyDescent="0.25">
      <c r="A66" s="23"/>
      <c r="B66" s="23"/>
      <c r="C66" s="23"/>
      <c r="D66" s="23"/>
      <c r="E66" s="23"/>
      <c r="F66" s="56"/>
      <c r="G66" s="56"/>
      <c r="H66" s="56"/>
      <c r="I66" s="56"/>
      <c r="J66" s="23"/>
      <c r="K66" s="56"/>
      <c r="L66" s="56"/>
      <c r="M66" s="56"/>
      <c r="N66" s="56"/>
      <c r="O66" s="23"/>
      <c r="P66" s="56"/>
      <c r="Q66" s="56"/>
      <c r="R66" s="56"/>
      <c r="S66" s="56"/>
      <c r="T66" s="23"/>
      <c r="U66" s="56"/>
      <c r="V66" s="56"/>
      <c r="W66" s="56"/>
      <c r="X66" s="56"/>
      <c r="Y66" s="23"/>
      <c r="Z66" s="56"/>
      <c r="AA66" s="56"/>
      <c r="AB66" s="56"/>
      <c r="AC66" s="56"/>
      <c r="AD66" s="23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</row>
    <row r="67" spans="1:100" s="57" customFormat="1" x14ac:dyDescent="0.25">
      <c r="A67" s="19"/>
      <c r="B67" s="19"/>
      <c r="C67" s="19"/>
      <c r="D67" s="19"/>
      <c r="E67" s="19"/>
      <c r="F67" s="56"/>
      <c r="G67" s="56"/>
      <c r="H67" s="56"/>
      <c r="I67" s="56"/>
      <c r="J67" s="19"/>
      <c r="K67" s="56"/>
      <c r="L67" s="56"/>
      <c r="M67" s="56"/>
      <c r="N67" s="56"/>
      <c r="O67" s="19"/>
      <c r="P67" s="56"/>
      <c r="Q67" s="56"/>
      <c r="R67" s="56"/>
      <c r="S67" s="56"/>
      <c r="T67" s="19"/>
      <c r="U67" s="56"/>
      <c r="V67" s="56"/>
      <c r="W67" s="56"/>
      <c r="X67" s="56"/>
      <c r="Y67" s="19"/>
      <c r="Z67" s="56"/>
      <c r="AA67" s="56"/>
      <c r="AB67" s="56"/>
      <c r="AC67" s="56"/>
      <c r="AD67" s="19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</row>
    <row r="68" spans="1:100" s="57" customFormat="1" x14ac:dyDescent="0.25">
      <c r="A68" s="22"/>
      <c r="B68" s="22"/>
      <c r="C68" s="22"/>
      <c r="D68" s="22"/>
      <c r="E68" s="22"/>
      <c r="F68" s="56"/>
      <c r="G68" s="56"/>
      <c r="H68" s="56"/>
      <c r="I68" s="56"/>
      <c r="J68" s="22"/>
      <c r="K68" s="56"/>
      <c r="L68" s="56"/>
      <c r="M68" s="56"/>
      <c r="N68" s="56"/>
      <c r="O68" s="22"/>
      <c r="P68" s="56"/>
      <c r="Q68" s="56"/>
      <c r="R68" s="56"/>
      <c r="S68" s="56"/>
      <c r="T68" s="22"/>
      <c r="U68" s="56"/>
      <c r="V68" s="56"/>
      <c r="W68" s="56"/>
      <c r="X68" s="56"/>
      <c r="Y68" s="22"/>
      <c r="Z68" s="56"/>
      <c r="AA68" s="56"/>
      <c r="AB68" s="56"/>
      <c r="AC68" s="56"/>
      <c r="AD68" s="22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</row>
    <row r="69" spans="1:100" s="57" customFormat="1" x14ac:dyDescent="0.25">
      <c r="A69" s="23"/>
      <c r="B69" s="23"/>
      <c r="C69" s="23"/>
      <c r="D69" s="23"/>
      <c r="E69" s="23"/>
      <c r="F69" s="56"/>
      <c r="G69" s="56"/>
      <c r="H69" s="56"/>
      <c r="I69" s="56"/>
      <c r="J69" s="23"/>
      <c r="K69" s="56"/>
      <c r="L69" s="56"/>
      <c r="M69" s="56"/>
      <c r="N69" s="56"/>
      <c r="O69" s="23"/>
      <c r="P69" s="56"/>
      <c r="Q69" s="56"/>
      <c r="R69" s="56"/>
      <c r="S69" s="56"/>
      <c r="T69" s="23"/>
      <c r="U69" s="56"/>
      <c r="V69" s="56"/>
      <c r="W69" s="56"/>
      <c r="X69" s="56"/>
      <c r="Y69" s="23"/>
      <c r="Z69" s="56"/>
      <c r="AA69" s="56"/>
      <c r="AB69" s="56"/>
      <c r="AC69" s="56"/>
      <c r="AD69" s="23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</row>
    <row r="70" spans="1:100" s="57" customFormat="1" x14ac:dyDescent="0.25">
      <c r="A70" s="18"/>
      <c r="B70" s="18"/>
      <c r="C70" s="18"/>
      <c r="D70" s="18"/>
      <c r="E70" s="18"/>
      <c r="F70" s="56"/>
      <c r="G70" s="56"/>
      <c r="H70" s="56"/>
      <c r="I70" s="56"/>
      <c r="J70" s="18"/>
      <c r="K70" s="56"/>
      <c r="L70" s="56"/>
      <c r="M70" s="56"/>
      <c r="N70" s="56"/>
      <c r="O70" s="18"/>
      <c r="P70" s="56"/>
      <c r="Q70" s="56"/>
      <c r="R70" s="56"/>
      <c r="S70" s="56"/>
      <c r="T70" s="18"/>
      <c r="U70" s="56"/>
      <c r="V70" s="56"/>
      <c r="W70" s="56"/>
      <c r="X70" s="56"/>
      <c r="Y70" s="18"/>
      <c r="Z70" s="56"/>
      <c r="AA70" s="56"/>
      <c r="AB70" s="56"/>
      <c r="AC70" s="56"/>
      <c r="AD70" s="18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</row>
    <row r="71" spans="1:100" s="57" customFormat="1" x14ac:dyDescent="0.25">
      <c r="A71" s="19"/>
      <c r="B71" s="19"/>
      <c r="C71" s="19"/>
      <c r="D71" s="19"/>
      <c r="E71" s="19"/>
      <c r="F71" s="56"/>
      <c r="G71" s="56"/>
      <c r="H71" s="56"/>
      <c r="I71" s="56"/>
      <c r="J71" s="19"/>
      <c r="K71" s="56"/>
      <c r="L71" s="56"/>
      <c r="M71" s="56"/>
      <c r="N71" s="56"/>
      <c r="O71" s="19"/>
      <c r="P71" s="56"/>
      <c r="Q71" s="56"/>
      <c r="R71" s="56"/>
      <c r="S71" s="56"/>
      <c r="T71" s="19"/>
      <c r="U71" s="56"/>
      <c r="V71" s="56"/>
      <c r="W71" s="56"/>
      <c r="X71" s="56"/>
      <c r="Y71" s="19"/>
      <c r="Z71" s="56"/>
      <c r="AA71" s="56"/>
      <c r="AB71" s="56"/>
      <c r="AC71" s="56"/>
      <c r="AD71" s="19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</row>
    <row r="72" spans="1:100" s="57" customFormat="1" x14ac:dyDescent="0.25">
      <c r="A72" s="19"/>
      <c r="B72" s="19"/>
      <c r="C72" s="19"/>
      <c r="D72" s="19"/>
      <c r="E72" s="19"/>
      <c r="F72" s="56"/>
      <c r="G72" s="56"/>
      <c r="H72" s="56"/>
      <c r="I72" s="56"/>
      <c r="J72" s="19"/>
      <c r="K72" s="56"/>
      <c r="L72" s="56"/>
      <c r="M72" s="56"/>
      <c r="N72" s="56"/>
      <c r="O72" s="19"/>
      <c r="P72" s="56"/>
      <c r="Q72" s="56"/>
      <c r="R72" s="56"/>
      <c r="S72" s="56"/>
      <c r="T72" s="19"/>
      <c r="U72" s="56"/>
      <c r="V72" s="56"/>
      <c r="W72" s="56"/>
      <c r="X72" s="56"/>
      <c r="Y72" s="19"/>
      <c r="Z72" s="56"/>
      <c r="AA72" s="56"/>
      <c r="AB72" s="56"/>
      <c r="AC72" s="56"/>
      <c r="AD72" s="19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</row>
    <row r="73" spans="1:100" s="57" customFormat="1" x14ac:dyDescent="0.25">
      <c r="A73" s="19"/>
      <c r="B73" s="19"/>
      <c r="C73" s="19"/>
      <c r="D73" s="19"/>
      <c r="E73" s="19"/>
      <c r="F73" s="56"/>
      <c r="G73" s="56"/>
      <c r="H73" s="56"/>
      <c r="I73" s="56"/>
      <c r="J73" s="19"/>
      <c r="K73" s="56"/>
      <c r="L73" s="56"/>
      <c r="M73" s="56"/>
      <c r="N73" s="56"/>
      <c r="O73" s="19"/>
      <c r="P73" s="56"/>
      <c r="Q73" s="56"/>
      <c r="R73" s="56"/>
      <c r="S73" s="56"/>
      <c r="T73" s="19"/>
      <c r="U73" s="56"/>
      <c r="V73" s="56"/>
      <c r="W73" s="56"/>
      <c r="X73" s="56"/>
      <c r="Y73" s="19"/>
      <c r="Z73" s="56"/>
      <c r="AA73" s="56"/>
      <c r="AB73" s="56"/>
      <c r="AC73" s="56"/>
      <c r="AD73" s="19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</row>
    <row r="74" spans="1:100" s="57" customFormat="1" x14ac:dyDescent="0.25">
      <c r="A74" s="19"/>
      <c r="B74" s="19"/>
      <c r="C74" s="19"/>
      <c r="D74" s="19"/>
      <c r="E74" s="19"/>
      <c r="F74" s="56"/>
      <c r="G74" s="56"/>
      <c r="H74" s="56"/>
      <c r="I74" s="56"/>
      <c r="J74" s="19"/>
      <c r="K74" s="56"/>
      <c r="L74" s="56"/>
      <c r="M74" s="56"/>
      <c r="N74" s="56"/>
      <c r="O74" s="19"/>
      <c r="P74" s="56"/>
      <c r="Q74" s="56"/>
      <c r="R74" s="56"/>
      <c r="S74" s="56"/>
      <c r="T74" s="19"/>
      <c r="U74" s="56"/>
      <c r="V74" s="56"/>
      <c r="W74" s="56"/>
      <c r="X74" s="56"/>
      <c r="Y74" s="19"/>
      <c r="Z74" s="56"/>
      <c r="AA74" s="56"/>
      <c r="AB74" s="56"/>
      <c r="AC74" s="56"/>
      <c r="AD74" s="19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</row>
    <row r="75" spans="1:100" s="57" customFormat="1" x14ac:dyDescent="0.25">
      <c r="A75" s="19"/>
      <c r="B75" s="19"/>
      <c r="C75" s="19"/>
      <c r="D75" s="19"/>
      <c r="E75" s="19"/>
      <c r="F75" s="56"/>
      <c r="G75" s="56"/>
      <c r="H75" s="56"/>
      <c r="I75" s="56"/>
      <c r="J75" s="19"/>
      <c r="K75" s="56"/>
      <c r="L75" s="56"/>
      <c r="M75" s="56"/>
      <c r="N75" s="56"/>
      <c r="O75" s="19"/>
      <c r="P75" s="56"/>
      <c r="Q75" s="56"/>
      <c r="R75" s="56"/>
      <c r="S75" s="56"/>
      <c r="T75" s="19"/>
      <c r="U75" s="56"/>
      <c r="V75" s="56"/>
      <c r="W75" s="56"/>
      <c r="X75" s="56"/>
      <c r="Y75" s="19"/>
      <c r="Z75" s="56"/>
      <c r="AA75" s="56"/>
      <c r="AB75" s="56"/>
      <c r="AC75" s="56"/>
      <c r="AD75" s="19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</row>
    <row r="76" spans="1:100" s="57" customFormat="1" x14ac:dyDescent="0.25">
      <c r="A76" s="19"/>
      <c r="B76" s="19"/>
      <c r="C76" s="19"/>
      <c r="D76" s="19"/>
      <c r="E76" s="19"/>
      <c r="F76" s="56"/>
      <c r="G76" s="56"/>
      <c r="H76" s="56"/>
      <c r="I76" s="56"/>
      <c r="J76" s="19"/>
      <c r="K76" s="56"/>
      <c r="L76" s="56"/>
      <c r="M76" s="56"/>
      <c r="N76" s="56"/>
      <c r="O76" s="19"/>
      <c r="P76" s="56"/>
      <c r="Q76" s="56"/>
      <c r="R76" s="56"/>
      <c r="S76" s="56"/>
      <c r="T76" s="19"/>
      <c r="U76" s="56"/>
      <c r="V76" s="56"/>
      <c r="W76" s="56"/>
      <c r="X76" s="56"/>
      <c r="Y76" s="19"/>
      <c r="Z76" s="56"/>
      <c r="AA76" s="56"/>
      <c r="AB76" s="56"/>
      <c r="AC76" s="56"/>
      <c r="AD76" s="19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</row>
    <row r="77" spans="1:100" s="57" customFormat="1" x14ac:dyDescent="0.25">
      <c r="A77" s="19"/>
      <c r="B77" s="19"/>
      <c r="C77" s="19"/>
      <c r="D77" s="19"/>
      <c r="E77" s="19"/>
      <c r="F77" s="56"/>
      <c r="G77" s="56"/>
      <c r="H77" s="56"/>
      <c r="I77" s="56"/>
      <c r="J77" s="19"/>
      <c r="K77" s="56"/>
      <c r="L77" s="56"/>
      <c r="M77" s="56"/>
      <c r="N77" s="56"/>
      <c r="O77" s="19"/>
      <c r="P77" s="56"/>
      <c r="Q77" s="56"/>
      <c r="R77" s="56"/>
      <c r="S77" s="56"/>
      <c r="T77" s="19"/>
      <c r="U77" s="56"/>
      <c r="V77" s="56"/>
      <c r="W77" s="56"/>
      <c r="X77" s="56"/>
      <c r="Y77" s="19"/>
      <c r="Z77" s="56"/>
      <c r="AA77" s="56"/>
      <c r="AB77" s="56"/>
      <c r="AC77" s="56"/>
      <c r="AD77" s="19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</row>
    <row r="78" spans="1:100" s="57" customFormat="1" x14ac:dyDescent="0.25">
      <c r="A78" s="19"/>
      <c r="B78" s="19"/>
      <c r="C78" s="19"/>
      <c r="D78" s="19"/>
      <c r="E78" s="19"/>
      <c r="F78" s="56"/>
      <c r="G78" s="56"/>
      <c r="H78" s="56"/>
      <c r="I78" s="56"/>
      <c r="J78" s="19"/>
      <c r="K78" s="56"/>
      <c r="L78" s="56"/>
      <c r="M78" s="56"/>
      <c r="N78" s="56"/>
      <c r="O78" s="19"/>
      <c r="P78" s="56"/>
      <c r="Q78" s="56"/>
      <c r="R78" s="56"/>
      <c r="S78" s="56"/>
      <c r="T78" s="19"/>
      <c r="U78" s="56"/>
      <c r="V78" s="56"/>
      <c r="W78" s="56"/>
      <c r="X78" s="56"/>
      <c r="Y78" s="19"/>
      <c r="Z78" s="56"/>
      <c r="AA78" s="56"/>
      <c r="AB78" s="56"/>
      <c r="AC78" s="56"/>
      <c r="AD78" s="19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s="57" customFormat="1" x14ac:dyDescent="0.25">
      <c r="A79" s="18"/>
      <c r="B79" s="18"/>
      <c r="C79" s="18"/>
      <c r="D79" s="18"/>
      <c r="E79" s="18"/>
      <c r="F79" s="56"/>
      <c r="G79" s="56"/>
      <c r="H79" s="56"/>
      <c r="I79" s="56"/>
      <c r="J79" s="18"/>
      <c r="K79" s="56"/>
      <c r="L79" s="56"/>
      <c r="M79" s="56"/>
      <c r="N79" s="56"/>
      <c r="O79" s="18"/>
      <c r="P79" s="56"/>
      <c r="Q79" s="56"/>
      <c r="R79" s="56"/>
      <c r="S79" s="56"/>
      <c r="T79" s="18"/>
      <c r="U79" s="56"/>
      <c r="V79" s="56"/>
      <c r="W79" s="56"/>
      <c r="X79" s="56"/>
      <c r="Y79" s="18"/>
      <c r="Z79" s="56"/>
      <c r="AA79" s="56"/>
      <c r="AB79" s="56"/>
      <c r="AC79" s="56"/>
      <c r="AD79" s="18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</row>
    <row r="80" spans="1:100" s="57" customFormat="1" x14ac:dyDescent="0.25">
      <c r="A80" s="19"/>
      <c r="B80" s="19"/>
      <c r="C80" s="19"/>
      <c r="D80" s="19"/>
      <c r="E80" s="19"/>
      <c r="F80" s="56"/>
      <c r="G80" s="56"/>
      <c r="H80" s="56"/>
      <c r="I80" s="56"/>
      <c r="J80" s="19"/>
      <c r="K80" s="56"/>
      <c r="L80" s="56"/>
      <c r="M80" s="56"/>
      <c r="N80" s="56"/>
      <c r="O80" s="19"/>
      <c r="P80" s="56"/>
      <c r="Q80" s="56"/>
      <c r="R80" s="56"/>
      <c r="S80" s="56"/>
      <c r="T80" s="19"/>
      <c r="U80" s="56"/>
      <c r="V80" s="56"/>
      <c r="W80" s="56"/>
      <c r="X80" s="56"/>
      <c r="Y80" s="19"/>
      <c r="Z80" s="56"/>
      <c r="AA80" s="56"/>
      <c r="AB80" s="56"/>
      <c r="AC80" s="56"/>
      <c r="AD80" s="19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</row>
    <row r="81" spans="1:100" s="57" customFormat="1" x14ac:dyDescent="0.25">
      <c r="A81" s="22"/>
      <c r="B81" s="22"/>
      <c r="C81" s="22"/>
      <c r="D81" s="22"/>
      <c r="E81" s="22"/>
      <c r="F81" s="56"/>
      <c r="G81" s="56"/>
      <c r="H81" s="56"/>
      <c r="I81" s="56"/>
      <c r="J81" s="22"/>
      <c r="K81" s="56"/>
      <c r="L81" s="56"/>
      <c r="M81" s="56"/>
      <c r="N81" s="56"/>
      <c r="O81" s="22"/>
      <c r="P81" s="56"/>
      <c r="Q81" s="56"/>
      <c r="R81" s="56"/>
      <c r="S81" s="56"/>
      <c r="T81" s="22"/>
      <c r="U81" s="56"/>
      <c r="V81" s="56"/>
      <c r="W81" s="56"/>
      <c r="X81" s="56"/>
      <c r="Y81" s="22"/>
      <c r="Z81" s="56"/>
      <c r="AA81" s="56"/>
      <c r="AB81" s="56"/>
      <c r="AC81" s="56"/>
      <c r="AD81" s="22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</row>
    <row r="82" spans="1:100" s="57" customFormat="1" x14ac:dyDescent="0.25">
      <c r="A82" s="19"/>
      <c r="B82" s="19"/>
      <c r="C82" s="19"/>
      <c r="D82" s="19"/>
      <c r="E82" s="19"/>
      <c r="F82" s="56"/>
      <c r="G82" s="56"/>
      <c r="H82" s="56"/>
      <c r="I82" s="56"/>
      <c r="J82" s="19"/>
      <c r="K82" s="56"/>
      <c r="L82" s="56"/>
      <c r="M82" s="56"/>
      <c r="N82" s="56"/>
      <c r="O82" s="19"/>
      <c r="P82" s="56"/>
      <c r="Q82" s="56"/>
      <c r="R82" s="56"/>
      <c r="S82" s="56"/>
      <c r="T82" s="19"/>
      <c r="U82" s="56"/>
      <c r="V82" s="56"/>
      <c r="W82" s="56"/>
      <c r="X82" s="56"/>
      <c r="Y82" s="19"/>
      <c r="Z82" s="56"/>
      <c r="AA82" s="56"/>
      <c r="AB82" s="56"/>
      <c r="AC82" s="56"/>
      <c r="AD82" s="19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</row>
    <row r="83" spans="1:100" s="57" customFormat="1" x14ac:dyDescent="0.25">
      <c r="A83" s="19"/>
      <c r="B83" s="19"/>
      <c r="C83" s="19"/>
      <c r="D83" s="19"/>
      <c r="E83" s="19"/>
      <c r="F83" s="56"/>
      <c r="G83" s="56"/>
      <c r="H83" s="56"/>
      <c r="I83" s="56"/>
      <c r="J83" s="19"/>
      <c r="K83" s="56"/>
      <c r="L83" s="56"/>
      <c r="M83" s="56"/>
      <c r="N83" s="56"/>
      <c r="O83" s="19"/>
      <c r="P83" s="56"/>
      <c r="Q83" s="56"/>
      <c r="R83" s="56"/>
      <c r="S83" s="56"/>
      <c r="T83" s="19"/>
      <c r="U83" s="56"/>
      <c r="V83" s="56"/>
      <c r="W83" s="56"/>
      <c r="X83" s="56"/>
      <c r="Y83" s="19"/>
      <c r="Z83" s="56"/>
      <c r="AA83" s="56"/>
      <c r="AB83" s="56"/>
      <c r="AC83" s="56"/>
      <c r="AD83" s="19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</row>
    <row r="84" spans="1:100" s="57" customFormat="1" x14ac:dyDescent="0.25">
      <c r="A84" s="19"/>
      <c r="B84" s="19"/>
      <c r="C84" s="19"/>
      <c r="D84" s="19"/>
      <c r="E84" s="19"/>
      <c r="F84" s="56"/>
      <c r="G84" s="56"/>
      <c r="H84" s="56"/>
      <c r="I84" s="56"/>
      <c r="J84" s="19"/>
      <c r="K84" s="56"/>
      <c r="L84" s="56"/>
      <c r="M84" s="56"/>
      <c r="N84" s="56"/>
      <c r="O84" s="19"/>
      <c r="P84" s="56"/>
      <c r="Q84" s="56"/>
      <c r="R84" s="56"/>
      <c r="S84" s="56"/>
      <c r="T84" s="19"/>
      <c r="U84" s="56"/>
      <c r="V84" s="56"/>
      <c r="W84" s="56"/>
      <c r="X84" s="56"/>
      <c r="Y84" s="19"/>
      <c r="Z84" s="56"/>
      <c r="AA84" s="56"/>
      <c r="AB84" s="56"/>
      <c r="AC84" s="56"/>
      <c r="AD84" s="19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</row>
    <row r="85" spans="1:100" s="57" customFormat="1" x14ac:dyDescent="0.25">
      <c r="A85" s="19"/>
      <c r="B85" s="19"/>
      <c r="C85" s="19"/>
      <c r="D85" s="19"/>
      <c r="E85" s="19"/>
      <c r="F85" s="56"/>
      <c r="G85" s="56"/>
      <c r="H85" s="56"/>
      <c r="I85" s="56"/>
      <c r="J85" s="19"/>
      <c r="K85" s="56"/>
      <c r="L85" s="56"/>
      <c r="M85" s="56"/>
      <c r="N85" s="56"/>
      <c r="O85" s="19"/>
      <c r="P85" s="56"/>
      <c r="Q85" s="56"/>
      <c r="R85" s="56"/>
      <c r="S85" s="56"/>
      <c r="T85" s="19"/>
      <c r="U85" s="56"/>
      <c r="V85" s="56"/>
      <c r="W85" s="56"/>
      <c r="X85" s="56"/>
      <c r="Y85" s="19"/>
      <c r="Z85" s="56"/>
      <c r="AA85" s="56"/>
      <c r="AB85" s="56"/>
      <c r="AC85" s="56"/>
      <c r="AD85" s="19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</row>
    <row r="86" spans="1:100" s="57" customFormat="1" x14ac:dyDescent="0.25">
      <c r="A86" s="19"/>
      <c r="B86" s="19"/>
      <c r="C86" s="19"/>
      <c r="D86" s="19"/>
      <c r="E86" s="19"/>
      <c r="F86" s="56"/>
      <c r="G86" s="56"/>
      <c r="H86" s="56"/>
      <c r="I86" s="56"/>
      <c r="J86" s="19"/>
      <c r="K86" s="56"/>
      <c r="L86" s="56"/>
      <c r="M86" s="56"/>
      <c r="N86" s="56"/>
      <c r="O86" s="19"/>
      <c r="P86" s="56"/>
      <c r="Q86" s="56"/>
      <c r="R86" s="56"/>
      <c r="S86" s="56"/>
      <c r="T86" s="19"/>
      <c r="U86" s="56"/>
      <c r="V86" s="56"/>
      <c r="W86" s="56"/>
      <c r="X86" s="56"/>
      <c r="Y86" s="19"/>
      <c r="Z86" s="56"/>
      <c r="AA86" s="56"/>
      <c r="AB86" s="56"/>
      <c r="AC86" s="56"/>
      <c r="AD86" s="19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</row>
    <row r="87" spans="1:100" s="57" customFormat="1" x14ac:dyDescent="0.25">
      <c r="A87" s="18"/>
      <c r="B87" s="18"/>
      <c r="C87" s="18"/>
      <c r="D87" s="18"/>
      <c r="E87" s="18"/>
      <c r="F87" s="56"/>
      <c r="G87" s="56"/>
      <c r="H87" s="56"/>
      <c r="I87" s="56"/>
      <c r="J87" s="18"/>
      <c r="K87" s="56"/>
      <c r="L87" s="56"/>
      <c r="M87" s="56"/>
      <c r="N87" s="56"/>
      <c r="O87" s="18"/>
      <c r="P87" s="56"/>
      <c r="Q87" s="56"/>
      <c r="R87" s="56"/>
      <c r="S87" s="56"/>
      <c r="T87" s="18"/>
      <c r="U87" s="56"/>
      <c r="V87" s="56"/>
      <c r="W87" s="56"/>
      <c r="X87" s="56"/>
      <c r="Y87" s="18"/>
      <c r="Z87" s="56"/>
      <c r="AA87" s="56"/>
      <c r="AB87" s="56"/>
      <c r="AC87" s="56"/>
      <c r="AD87" s="18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</row>
    <row r="88" spans="1:100" s="57" customFormat="1" x14ac:dyDescent="0.25">
      <c r="A88" s="19"/>
      <c r="B88" s="19"/>
      <c r="C88" s="19"/>
      <c r="D88" s="19"/>
      <c r="E88" s="19"/>
      <c r="F88" s="56"/>
      <c r="G88" s="56"/>
      <c r="H88" s="56"/>
      <c r="I88" s="56"/>
      <c r="J88" s="19"/>
      <c r="K88" s="56"/>
      <c r="L88" s="56"/>
      <c r="M88" s="56"/>
      <c r="N88" s="56"/>
      <c r="O88" s="19"/>
      <c r="P88" s="56"/>
      <c r="Q88" s="56"/>
      <c r="R88" s="56"/>
      <c r="S88" s="56"/>
      <c r="T88" s="19"/>
      <c r="U88" s="56"/>
      <c r="V88" s="56"/>
      <c r="W88" s="56"/>
      <c r="X88" s="56"/>
      <c r="Y88" s="19"/>
      <c r="Z88" s="56"/>
      <c r="AA88" s="56"/>
      <c r="AB88" s="56"/>
      <c r="AC88" s="56"/>
      <c r="AD88" s="19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</row>
    <row r="89" spans="1:100" s="57" customFormat="1" x14ac:dyDescent="0.25">
      <c r="A89" s="19"/>
      <c r="B89" s="19"/>
      <c r="C89" s="19"/>
      <c r="D89" s="19"/>
      <c r="E89" s="19"/>
      <c r="F89" s="56"/>
      <c r="G89" s="56"/>
      <c r="H89" s="56"/>
      <c r="I89" s="56"/>
      <c r="J89" s="19"/>
      <c r="K89" s="56"/>
      <c r="L89" s="56"/>
      <c r="M89" s="56"/>
      <c r="N89" s="56"/>
      <c r="O89" s="19"/>
      <c r="P89" s="56"/>
      <c r="Q89" s="56"/>
      <c r="R89" s="56"/>
      <c r="S89" s="56"/>
      <c r="T89" s="19"/>
      <c r="U89" s="56"/>
      <c r="V89" s="56"/>
      <c r="W89" s="56"/>
      <c r="X89" s="56"/>
      <c r="Y89" s="19"/>
      <c r="Z89" s="56"/>
      <c r="AA89" s="56"/>
      <c r="AB89" s="56"/>
      <c r="AC89" s="56"/>
      <c r="AD89" s="19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</row>
    <row r="90" spans="1:100" s="57" customFormat="1" x14ac:dyDescent="0.25">
      <c r="A90" s="53" t="s">
        <v>141</v>
      </c>
      <c r="B90" s="19"/>
      <c r="C90" s="19"/>
      <c r="D90" s="19"/>
      <c r="E90" s="19"/>
      <c r="F90" s="56"/>
      <c r="G90" s="56"/>
      <c r="H90" s="56"/>
      <c r="I90" s="56"/>
      <c r="J90" s="19"/>
      <c r="K90" s="56"/>
      <c r="L90" s="56"/>
      <c r="M90" s="56"/>
      <c r="N90" s="56"/>
      <c r="O90" s="19"/>
      <c r="P90" s="56"/>
      <c r="Q90" s="56"/>
      <c r="R90" s="56"/>
      <c r="S90" s="56"/>
      <c r="T90" s="19"/>
      <c r="U90" s="56"/>
      <c r="V90" s="56"/>
      <c r="W90" s="56"/>
      <c r="X90" s="56"/>
      <c r="Y90" s="19"/>
      <c r="Z90" s="56"/>
      <c r="AA90" s="56"/>
      <c r="AB90" s="56"/>
      <c r="AC90" s="56"/>
      <c r="AD90" s="19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</row>
    <row r="91" spans="1:100" s="57" customFormat="1" x14ac:dyDescent="0.25">
      <c r="A91" s="53" t="s">
        <v>142</v>
      </c>
      <c r="B91" s="19"/>
      <c r="C91" s="19"/>
      <c r="D91" s="19"/>
      <c r="E91" s="19"/>
      <c r="F91" s="56"/>
      <c r="G91" s="56"/>
      <c r="H91" s="56"/>
      <c r="I91" s="56"/>
      <c r="J91" s="19"/>
      <c r="K91" s="56"/>
      <c r="L91" s="56"/>
      <c r="M91" s="56"/>
      <c r="N91" s="56"/>
      <c r="O91" s="19"/>
      <c r="P91" s="56"/>
      <c r="Q91" s="56"/>
      <c r="R91" s="56"/>
      <c r="S91" s="56"/>
      <c r="T91" s="19"/>
      <c r="U91" s="56"/>
      <c r="V91" s="56"/>
      <c r="W91" s="56"/>
      <c r="X91" s="56"/>
      <c r="Y91" s="19"/>
      <c r="Z91" s="56"/>
      <c r="AA91" s="56"/>
      <c r="AB91" s="56"/>
      <c r="AC91" s="56"/>
      <c r="AD91" s="19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</row>
    <row r="92" spans="1:100" s="57" customFormat="1" x14ac:dyDescent="0.25">
      <c r="A92" s="53" t="s">
        <v>143</v>
      </c>
      <c r="B92" s="19"/>
      <c r="C92" s="19"/>
      <c r="D92" s="19"/>
      <c r="E92" s="19"/>
      <c r="F92" s="56"/>
      <c r="G92" s="56"/>
      <c r="H92" s="56"/>
      <c r="I92" s="56"/>
      <c r="J92" s="19"/>
      <c r="K92" s="56"/>
      <c r="L92" s="56"/>
      <c r="M92" s="56"/>
      <c r="N92" s="56"/>
      <c r="O92" s="19"/>
      <c r="P92" s="56"/>
      <c r="Q92" s="56"/>
      <c r="R92" s="56"/>
      <c r="S92" s="56"/>
      <c r="T92" s="19"/>
      <c r="U92" s="56"/>
      <c r="V92" s="56"/>
      <c r="W92" s="56"/>
      <c r="X92" s="56"/>
      <c r="Y92" s="19"/>
      <c r="Z92" s="56"/>
      <c r="AA92" s="56"/>
      <c r="AB92" s="56"/>
      <c r="AC92" s="56"/>
      <c r="AD92" s="19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</row>
    <row r="93" spans="1:100" s="57" customFormat="1" x14ac:dyDescent="0.25">
      <c r="A93" s="53" t="s">
        <v>144</v>
      </c>
      <c r="B93" s="19"/>
      <c r="C93" s="19"/>
      <c r="D93" s="19"/>
      <c r="E93" s="19"/>
      <c r="F93" s="56"/>
      <c r="G93" s="56"/>
      <c r="H93" s="56"/>
      <c r="I93" s="56"/>
      <c r="J93" s="19"/>
      <c r="K93" s="56"/>
      <c r="L93" s="56"/>
      <c r="M93" s="56"/>
      <c r="N93" s="56"/>
      <c r="O93" s="19"/>
      <c r="P93" s="56"/>
      <c r="Q93" s="56"/>
      <c r="R93" s="56"/>
      <c r="S93" s="56"/>
      <c r="T93" s="19"/>
      <c r="U93" s="56"/>
      <c r="V93" s="56"/>
      <c r="W93" s="56"/>
      <c r="X93" s="56"/>
      <c r="Y93" s="19"/>
      <c r="Z93" s="56"/>
      <c r="AA93" s="56"/>
      <c r="AB93" s="56"/>
      <c r="AC93" s="56"/>
      <c r="AD93" s="19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</row>
    <row r="94" spans="1:100" s="57" customFormat="1" x14ac:dyDescent="0.25">
      <c r="A94" s="53" t="s">
        <v>145</v>
      </c>
      <c r="B94" s="19"/>
      <c r="C94" s="19"/>
      <c r="D94" s="19"/>
      <c r="E94" s="19"/>
      <c r="F94" s="56"/>
      <c r="G94" s="56"/>
      <c r="H94" s="56"/>
      <c r="I94" s="56"/>
      <c r="J94" s="19"/>
      <c r="K94" s="56"/>
      <c r="L94" s="56"/>
      <c r="M94" s="56"/>
      <c r="N94" s="56"/>
      <c r="O94" s="19"/>
      <c r="P94" s="56"/>
      <c r="Q94" s="56"/>
      <c r="R94" s="56"/>
      <c r="S94" s="56"/>
      <c r="T94" s="19"/>
      <c r="U94" s="56"/>
      <c r="V94" s="56"/>
      <c r="W94" s="56"/>
      <c r="X94" s="56"/>
      <c r="Y94" s="19"/>
      <c r="Z94" s="56"/>
      <c r="AA94" s="56"/>
      <c r="AB94" s="56"/>
      <c r="AC94" s="56"/>
      <c r="AD94" s="19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</row>
    <row r="95" spans="1:100" s="57" customFormat="1" x14ac:dyDescent="0.25">
      <c r="A95" s="53" t="s">
        <v>146</v>
      </c>
      <c r="B95" s="19"/>
      <c r="C95" s="19"/>
      <c r="D95" s="19"/>
      <c r="E95" s="19"/>
      <c r="F95" s="56"/>
      <c r="G95" s="56"/>
      <c r="H95" s="56"/>
      <c r="I95" s="56"/>
      <c r="J95" s="19"/>
      <c r="K95" s="56"/>
      <c r="L95" s="56"/>
      <c r="M95" s="56"/>
      <c r="N95" s="56"/>
      <c r="O95" s="19"/>
      <c r="P95" s="56"/>
      <c r="Q95" s="56"/>
      <c r="R95" s="56"/>
      <c r="S95" s="56"/>
      <c r="T95" s="19"/>
      <c r="U95" s="56"/>
      <c r="V95" s="56"/>
      <c r="W95" s="56"/>
      <c r="X95" s="56"/>
      <c r="Y95" s="19"/>
      <c r="Z95" s="56"/>
      <c r="AA95" s="56"/>
      <c r="AB95" s="56"/>
      <c r="AC95" s="56"/>
      <c r="AD95" s="19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</row>
    <row r="96" spans="1:100" s="57" customFormat="1" x14ac:dyDescent="0.25">
      <c r="A96" s="53" t="s">
        <v>147</v>
      </c>
      <c r="B96" s="19"/>
      <c r="C96" s="19"/>
      <c r="D96" s="19"/>
      <c r="E96" s="19"/>
      <c r="F96" s="56"/>
      <c r="G96" s="56"/>
      <c r="H96" s="56"/>
      <c r="I96" s="56"/>
      <c r="J96" s="19"/>
      <c r="K96" s="56"/>
      <c r="L96" s="56"/>
      <c r="M96" s="56"/>
      <c r="N96" s="56"/>
      <c r="O96" s="19"/>
      <c r="P96" s="56"/>
      <c r="Q96" s="56"/>
      <c r="R96" s="56"/>
      <c r="S96" s="56"/>
      <c r="T96" s="19"/>
      <c r="U96" s="56"/>
      <c r="V96" s="56"/>
      <c r="W96" s="56"/>
      <c r="X96" s="56"/>
      <c r="Y96" s="19"/>
      <c r="Z96" s="56"/>
      <c r="AA96" s="56"/>
      <c r="AB96" s="56"/>
      <c r="AC96" s="56"/>
      <c r="AD96" s="19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</row>
    <row r="97" spans="1:100" s="57" customFormat="1" x14ac:dyDescent="0.25">
      <c r="A97" s="53" t="s">
        <v>148</v>
      </c>
      <c r="B97" s="19"/>
      <c r="C97" s="19"/>
      <c r="D97" s="19"/>
      <c r="E97" s="19"/>
      <c r="F97" s="56"/>
      <c r="G97" s="56"/>
      <c r="H97" s="56"/>
      <c r="I97" s="56"/>
      <c r="J97" s="19"/>
      <c r="K97" s="56"/>
      <c r="L97" s="56"/>
      <c r="M97" s="56"/>
      <c r="N97" s="56"/>
      <c r="O97" s="19"/>
      <c r="P97" s="56"/>
      <c r="Q97" s="56"/>
      <c r="R97" s="56"/>
      <c r="S97" s="56"/>
      <c r="T97" s="19"/>
      <c r="U97" s="56"/>
      <c r="V97" s="56"/>
      <c r="W97" s="56"/>
      <c r="X97" s="56"/>
      <c r="Y97" s="19"/>
      <c r="Z97" s="56"/>
      <c r="AA97" s="56"/>
      <c r="AB97" s="56"/>
      <c r="AC97" s="56"/>
      <c r="AD97" s="19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</row>
    <row r="98" spans="1:100" s="57" customFormat="1" x14ac:dyDescent="0.25">
      <c r="A98" s="53" t="s">
        <v>149</v>
      </c>
      <c r="B98" s="19"/>
      <c r="C98" s="19"/>
      <c r="D98" s="19"/>
      <c r="E98" s="19"/>
      <c r="F98" s="56"/>
      <c r="G98" s="56"/>
      <c r="H98" s="56"/>
      <c r="I98" s="56"/>
      <c r="J98" s="19"/>
      <c r="K98" s="56"/>
      <c r="L98" s="56"/>
      <c r="M98" s="56"/>
      <c r="N98" s="56"/>
      <c r="O98" s="19"/>
      <c r="P98" s="56"/>
      <c r="Q98" s="56"/>
      <c r="R98" s="56"/>
      <c r="S98" s="56"/>
      <c r="T98" s="19"/>
      <c r="U98" s="56"/>
      <c r="V98" s="56"/>
      <c r="W98" s="56"/>
      <c r="X98" s="56"/>
      <c r="Y98" s="19"/>
      <c r="Z98" s="56"/>
      <c r="AA98" s="56"/>
      <c r="AB98" s="56"/>
      <c r="AC98" s="56"/>
      <c r="AD98" s="19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</row>
    <row r="99" spans="1:100" s="57" customFormat="1" x14ac:dyDescent="0.25">
      <c r="A99" s="53" t="s">
        <v>150</v>
      </c>
      <c r="B99" s="19"/>
      <c r="C99" s="19"/>
      <c r="D99" s="19"/>
      <c r="E99" s="19"/>
      <c r="F99" s="56"/>
      <c r="G99" s="56"/>
      <c r="H99" s="56"/>
      <c r="I99" s="56"/>
      <c r="J99" s="19"/>
      <c r="K99" s="56"/>
      <c r="L99" s="56"/>
      <c r="M99" s="56"/>
      <c r="N99" s="56"/>
      <c r="O99" s="19"/>
      <c r="P99" s="56"/>
      <c r="Q99" s="56"/>
      <c r="R99" s="56"/>
      <c r="S99" s="56"/>
      <c r="T99" s="19"/>
      <c r="U99" s="56"/>
      <c r="V99" s="56"/>
      <c r="W99" s="56"/>
      <c r="X99" s="56"/>
      <c r="Y99" s="19"/>
      <c r="Z99" s="56"/>
      <c r="AA99" s="56"/>
      <c r="AB99" s="56"/>
      <c r="AC99" s="56"/>
      <c r="AD99" s="19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</row>
    <row r="100" spans="1:100" s="57" customFormat="1" x14ac:dyDescent="0.25">
      <c r="A100" s="53" t="s">
        <v>151</v>
      </c>
      <c r="B100" s="19"/>
      <c r="C100" s="19"/>
      <c r="D100" s="19"/>
      <c r="E100" s="19"/>
      <c r="F100" s="56"/>
      <c r="G100" s="56"/>
      <c r="H100" s="56"/>
      <c r="I100" s="56"/>
      <c r="J100" s="19"/>
      <c r="K100" s="56"/>
      <c r="L100" s="56"/>
      <c r="M100" s="56"/>
      <c r="N100" s="56"/>
      <c r="O100" s="19"/>
      <c r="P100" s="56"/>
      <c r="Q100" s="56"/>
      <c r="R100" s="56"/>
      <c r="S100" s="56"/>
      <c r="T100" s="19"/>
      <c r="U100" s="56"/>
      <c r="V100" s="56"/>
      <c r="W100" s="56"/>
      <c r="X100" s="56"/>
      <c r="Y100" s="19"/>
      <c r="Z100" s="56"/>
      <c r="AA100" s="56"/>
      <c r="AB100" s="56"/>
      <c r="AC100" s="56"/>
      <c r="AD100" s="19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</row>
    <row r="101" spans="1:100" s="57" customFormat="1" x14ac:dyDescent="0.25">
      <c r="A101" s="53" t="s">
        <v>152</v>
      </c>
      <c r="B101" s="19"/>
      <c r="C101" s="19"/>
      <c r="D101" s="19"/>
      <c r="E101" s="19"/>
      <c r="F101" s="56"/>
      <c r="G101" s="56"/>
      <c r="H101" s="56"/>
      <c r="I101" s="56"/>
      <c r="J101" s="19"/>
      <c r="K101" s="56"/>
      <c r="L101" s="56"/>
      <c r="M101" s="56"/>
      <c r="N101" s="56"/>
      <c r="O101" s="19"/>
      <c r="P101" s="56"/>
      <c r="Q101" s="56"/>
      <c r="R101" s="56"/>
      <c r="S101" s="56"/>
      <c r="T101" s="19"/>
      <c r="U101" s="56"/>
      <c r="V101" s="56"/>
      <c r="W101" s="56"/>
      <c r="X101" s="56"/>
      <c r="Y101" s="19"/>
      <c r="Z101" s="56"/>
      <c r="AA101" s="56"/>
      <c r="AB101" s="56"/>
      <c r="AC101" s="56"/>
      <c r="AD101" s="19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</row>
    <row r="102" spans="1:100" s="57" customFormat="1" x14ac:dyDescent="0.25">
      <c r="A102" s="53" t="s">
        <v>153</v>
      </c>
      <c r="B102" s="19"/>
      <c r="C102" s="19"/>
      <c r="D102" s="19"/>
      <c r="E102" s="19"/>
      <c r="F102" s="56"/>
      <c r="G102" s="56"/>
      <c r="H102" s="56"/>
      <c r="I102" s="56"/>
      <c r="J102" s="19"/>
      <c r="K102" s="56"/>
      <c r="L102" s="56"/>
      <c r="M102" s="56"/>
      <c r="N102" s="56"/>
      <c r="O102" s="19"/>
      <c r="P102" s="56"/>
      <c r="Q102" s="56"/>
      <c r="R102" s="56"/>
      <c r="S102" s="56"/>
      <c r="T102" s="19"/>
      <c r="U102" s="56"/>
      <c r="V102" s="56"/>
      <c r="W102" s="56"/>
      <c r="X102" s="56"/>
      <c r="Y102" s="19"/>
      <c r="Z102" s="56"/>
      <c r="AA102" s="56"/>
      <c r="AB102" s="56"/>
      <c r="AC102" s="56"/>
      <c r="AD102" s="19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</row>
    <row r="103" spans="1:100" s="57" customFormat="1" x14ac:dyDescent="0.25">
      <c r="A103" s="19"/>
      <c r="B103" s="19"/>
      <c r="C103" s="19"/>
      <c r="D103" s="19"/>
      <c r="E103" s="19"/>
      <c r="F103" s="56"/>
      <c r="G103" s="56"/>
      <c r="H103" s="56"/>
      <c r="I103" s="56"/>
      <c r="J103" s="23"/>
      <c r="K103" s="56"/>
      <c r="L103" s="56"/>
      <c r="M103" s="56"/>
      <c r="N103" s="56"/>
      <c r="O103" s="23"/>
      <c r="P103" s="56"/>
      <c r="Q103" s="56"/>
      <c r="R103" s="56"/>
      <c r="S103" s="56"/>
      <c r="T103" s="23"/>
      <c r="U103" s="56"/>
      <c r="V103" s="56"/>
      <c r="W103" s="56"/>
      <c r="X103" s="56"/>
      <c r="Y103" s="23"/>
      <c r="Z103" s="56"/>
      <c r="AA103" s="56"/>
      <c r="AB103" s="56"/>
      <c r="AC103" s="56"/>
      <c r="AD103" s="23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</row>
    <row r="104" spans="1:100" s="57" customFormat="1" x14ac:dyDescent="0.25">
      <c r="A104" s="19" t="s">
        <v>139</v>
      </c>
      <c r="B104" s="19"/>
      <c r="C104" s="19"/>
      <c r="D104" s="19"/>
      <c r="E104" s="19"/>
      <c r="F104" s="56"/>
      <c r="G104" s="56"/>
      <c r="H104" s="56"/>
      <c r="I104" s="56"/>
      <c r="J104" s="22"/>
      <c r="K104" s="56"/>
      <c r="L104" s="56"/>
      <c r="M104" s="56"/>
      <c r="N104" s="56"/>
      <c r="O104" s="22"/>
      <c r="P104" s="56"/>
      <c r="Q104" s="56"/>
      <c r="R104" s="56"/>
      <c r="S104" s="56"/>
      <c r="T104" s="22"/>
      <c r="U104" s="56"/>
      <c r="V104" s="56"/>
      <c r="W104" s="56"/>
      <c r="X104" s="56"/>
      <c r="Y104" s="22"/>
      <c r="Z104" s="56"/>
      <c r="AA104" s="56"/>
      <c r="AB104" s="56"/>
      <c r="AC104" s="56"/>
      <c r="AD104" s="22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</row>
    <row r="105" spans="1:100" s="57" customFormat="1" x14ac:dyDescent="0.25">
      <c r="A105" s="19"/>
      <c r="B105" s="19"/>
      <c r="C105" s="19"/>
      <c r="D105" s="19"/>
      <c r="E105" s="19"/>
      <c r="F105" s="56"/>
      <c r="G105" s="56"/>
      <c r="H105" s="56"/>
      <c r="I105" s="56"/>
      <c r="J105" s="19"/>
      <c r="K105" s="56"/>
      <c r="L105" s="56"/>
      <c r="M105" s="56"/>
      <c r="N105" s="56"/>
      <c r="O105" s="19"/>
      <c r="P105" s="56"/>
      <c r="Q105" s="56"/>
      <c r="R105" s="56"/>
      <c r="S105" s="56"/>
      <c r="T105" s="19"/>
      <c r="U105" s="56"/>
      <c r="V105" s="56"/>
      <c r="W105" s="56"/>
      <c r="X105" s="56"/>
      <c r="Y105" s="19"/>
      <c r="Z105" s="56"/>
      <c r="AA105" s="56"/>
      <c r="AB105" s="56"/>
      <c r="AC105" s="56"/>
      <c r="AD105" s="19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</row>
    <row r="106" spans="1:100" s="57" customFormat="1" x14ac:dyDescent="0.25">
      <c r="A106" s="19"/>
      <c r="B106" s="19"/>
      <c r="C106" s="19"/>
      <c r="D106" s="19"/>
      <c r="E106" s="19"/>
      <c r="F106" s="56"/>
      <c r="G106" s="56"/>
      <c r="H106" s="56"/>
      <c r="I106" s="56"/>
      <c r="J106" s="18"/>
      <c r="K106" s="56"/>
      <c r="L106" s="56"/>
      <c r="M106" s="56"/>
      <c r="N106" s="56"/>
      <c r="O106" s="18"/>
      <c r="P106" s="56"/>
      <c r="Q106" s="56"/>
      <c r="R106" s="56"/>
      <c r="S106" s="56"/>
      <c r="T106" s="18"/>
      <c r="U106" s="56"/>
      <c r="V106" s="56"/>
      <c r="W106" s="56"/>
      <c r="X106" s="56"/>
      <c r="Y106" s="18"/>
      <c r="Z106" s="56"/>
      <c r="AA106" s="56"/>
      <c r="AB106" s="56"/>
      <c r="AC106" s="56"/>
      <c r="AD106" s="18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</row>
    <row r="107" spans="1:100" s="57" customFormat="1" x14ac:dyDescent="0.25">
      <c r="A107" s="19"/>
      <c r="B107" s="19"/>
      <c r="C107" s="19"/>
      <c r="D107" s="19"/>
      <c r="E107" s="19"/>
      <c r="F107" s="56"/>
      <c r="G107" s="56"/>
      <c r="H107" s="56"/>
      <c r="I107" s="56"/>
      <c r="J107" s="19"/>
      <c r="K107" s="56"/>
      <c r="L107" s="56"/>
      <c r="M107" s="56"/>
      <c r="N107" s="56"/>
      <c r="O107" s="19"/>
      <c r="P107" s="56"/>
      <c r="Q107" s="56"/>
      <c r="R107" s="56"/>
      <c r="S107" s="56"/>
      <c r="T107" s="19"/>
      <c r="U107" s="56"/>
      <c r="V107" s="56"/>
      <c r="W107" s="56"/>
      <c r="X107" s="56"/>
      <c r="Y107" s="19"/>
      <c r="Z107" s="56"/>
      <c r="AA107" s="56"/>
      <c r="AB107" s="56"/>
      <c r="AC107" s="56"/>
      <c r="AD107" s="19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</row>
    <row r="108" spans="1:100" s="57" customFormat="1" x14ac:dyDescent="0.25">
      <c r="A108" s="19"/>
      <c r="B108" s="19"/>
      <c r="C108" s="19"/>
      <c r="D108" s="19"/>
      <c r="E108" s="19"/>
      <c r="F108" s="56"/>
      <c r="G108" s="56"/>
      <c r="H108" s="56"/>
      <c r="I108" s="56"/>
      <c r="J108" s="22"/>
      <c r="K108" s="56"/>
      <c r="L108" s="56"/>
      <c r="M108" s="56"/>
      <c r="N108" s="56"/>
      <c r="O108" s="22"/>
      <c r="P108" s="56"/>
      <c r="Q108" s="56"/>
      <c r="R108" s="56"/>
      <c r="S108" s="56"/>
      <c r="T108" s="22"/>
      <c r="U108" s="56"/>
      <c r="V108" s="56"/>
      <c r="W108" s="56"/>
      <c r="X108" s="56"/>
      <c r="Y108" s="22"/>
      <c r="Z108" s="56"/>
      <c r="AA108" s="56"/>
      <c r="AB108" s="56"/>
      <c r="AC108" s="56"/>
      <c r="AD108" s="22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</row>
    <row r="109" spans="1:100" s="57" customFormat="1" x14ac:dyDescent="0.25">
      <c r="A109" s="19"/>
      <c r="B109" s="19"/>
      <c r="C109" s="19"/>
      <c r="D109" s="19"/>
      <c r="E109" s="19"/>
      <c r="F109" s="56"/>
      <c r="G109" s="56"/>
      <c r="H109" s="56"/>
      <c r="I109" s="56"/>
      <c r="J109" s="23"/>
      <c r="K109" s="56"/>
      <c r="L109" s="56"/>
      <c r="M109" s="56"/>
      <c r="N109" s="56"/>
      <c r="O109" s="23"/>
      <c r="P109" s="56"/>
      <c r="Q109" s="56"/>
      <c r="R109" s="56"/>
      <c r="S109" s="56"/>
      <c r="T109" s="23"/>
      <c r="U109" s="56"/>
      <c r="V109" s="56"/>
      <c r="W109" s="56"/>
      <c r="X109" s="56"/>
      <c r="Y109" s="23"/>
      <c r="Z109" s="56"/>
      <c r="AA109" s="56"/>
      <c r="AB109" s="56"/>
      <c r="AC109" s="56"/>
      <c r="AD109" s="23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</row>
    <row r="110" spans="1:100" s="57" customFormat="1" x14ac:dyDescent="0.25">
      <c r="A110" s="18"/>
      <c r="B110" s="18"/>
      <c r="C110" s="18"/>
      <c r="D110" s="18"/>
      <c r="E110" s="18"/>
      <c r="F110" s="56"/>
      <c r="G110" s="56"/>
      <c r="H110" s="56"/>
      <c r="I110" s="56"/>
      <c r="J110" s="21"/>
      <c r="K110" s="56"/>
      <c r="L110" s="56"/>
      <c r="M110" s="56"/>
      <c r="N110" s="56"/>
      <c r="O110" s="21"/>
      <c r="P110" s="56"/>
      <c r="Q110" s="56"/>
      <c r="R110" s="56"/>
      <c r="S110" s="56"/>
      <c r="T110" s="21"/>
      <c r="U110" s="56"/>
      <c r="V110" s="56"/>
      <c r="W110" s="56"/>
      <c r="X110" s="56"/>
      <c r="Y110" s="21"/>
      <c r="Z110" s="56"/>
      <c r="AA110" s="56"/>
      <c r="AB110" s="56"/>
      <c r="AC110" s="56"/>
      <c r="AD110" s="21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</row>
    <row r="111" spans="1:100" s="57" customFormat="1" x14ac:dyDescent="0.25">
      <c r="A111" s="19" t="s">
        <v>49</v>
      </c>
      <c r="B111" s="19"/>
      <c r="C111" s="19"/>
      <c r="D111" s="19"/>
      <c r="E111" s="19"/>
      <c r="F111" s="56"/>
      <c r="G111" s="56"/>
      <c r="H111" s="56"/>
      <c r="I111" s="56"/>
      <c r="J111" s="19"/>
      <c r="K111" s="56"/>
      <c r="L111" s="56"/>
      <c r="M111" s="56"/>
      <c r="N111" s="56"/>
      <c r="O111" s="19"/>
      <c r="P111" s="56"/>
      <c r="Q111" s="56"/>
      <c r="R111" s="56"/>
      <c r="S111" s="56"/>
      <c r="T111" s="19"/>
      <c r="U111" s="56"/>
      <c r="V111" s="56"/>
      <c r="W111" s="56"/>
      <c r="X111" s="56"/>
      <c r="Y111" s="19"/>
      <c r="Z111" s="56"/>
      <c r="AA111" s="56"/>
      <c r="AB111" s="56"/>
      <c r="AC111" s="56"/>
      <c r="AD111" s="19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</row>
    <row r="112" spans="1:100" s="57" customFormat="1" x14ac:dyDescent="0.25">
      <c r="A112" s="19"/>
      <c r="B112" s="19"/>
      <c r="C112" s="19"/>
      <c r="D112" s="19"/>
      <c r="E112" s="19"/>
      <c r="F112" s="56"/>
      <c r="G112" s="56"/>
      <c r="H112" s="56"/>
      <c r="I112" s="56"/>
      <c r="J112" s="19"/>
      <c r="K112" s="56"/>
      <c r="L112" s="56"/>
      <c r="M112" s="56"/>
      <c r="N112" s="56"/>
      <c r="O112" s="19"/>
      <c r="P112" s="56"/>
      <c r="Q112" s="56"/>
      <c r="R112" s="56"/>
      <c r="S112" s="56"/>
      <c r="T112" s="19"/>
      <c r="U112" s="56"/>
      <c r="V112" s="56"/>
      <c r="W112" s="56"/>
      <c r="X112" s="56"/>
      <c r="Y112" s="19"/>
      <c r="Z112" s="56"/>
      <c r="AA112" s="56"/>
      <c r="AB112" s="56"/>
      <c r="AC112" s="56"/>
      <c r="AD112" s="19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</row>
    <row r="113" spans="1:100" s="57" customFormat="1" x14ac:dyDescent="0.25">
      <c r="A113" s="19"/>
      <c r="B113" s="19"/>
      <c r="C113" s="19"/>
      <c r="D113" s="19"/>
      <c r="E113" s="19"/>
      <c r="F113" s="56"/>
      <c r="G113" s="56"/>
      <c r="H113" s="56"/>
      <c r="I113" s="56"/>
      <c r="J113" s="19"/>
      <c r="K113" s="56"/>
      <c r="L113" s="56"/>
      <c r="M113" s="56"/>
      <c r="N113" s="56"/>
      <c r="O113" s="19"/>
      <c r="P113" s="56"/>
      <c r="Q113" s="56"/>
      <c r="R113" s="56"/>
      <c r="S113" s="56"/>
      <c r="T113" s="19"/>
      <c r="U113" s="56"/>
      <c r="V113" s="56"/>
      <c r="W113" s="56"/>
      <c r="X113" s="56"/>
      <c r="Y113" s="19"/>
      <c r="Z113" s="56"/>
      <c r="AA113" s="56"/>
      <c r="AB113" s="56"/>
      <c r="AC113" s="56"/>
      <c r="AD113" s="19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</row>
    <row r="114" spans="1:100" s="57" customFormat="1" x14ac:dyDescent="0.25">
      <c r="A114" s="19" t="s">
        <v>50</v>
      </c>
      <c r="B114" s="19"/>
      <c r="C114" s="19"/>
      <c r="D114" s="19"/>
      <c r="E114" s="19"/>
      <c r="F114" s="56"/>
      <c r="G114" s="56"/>
      <c r="H114" s="56"/>
      <c r="I114" s="56"/>
      <c r="J114" s="19"/>
      <c r="K114" s="56"/>
      <c r="L114" s="56"/>
      <c r="M114" s="56"/>
      <c r="N114" s="56"/>
      <c r="O114" s="19"/>
      <c r="P114" s="56"/>
      <c r="Q114" s="56"/>
      <c r="R114" s="56"/>
      <c r="S114" s="56"/>
      <c r="T114" s="19"/>
      <c r="U114" s="56"/>
      <c r="V114" s="56"/>
      <c r="W114" s="56"/>
      <c r="X114" s="56"/>
      <c r="Y114" s="19"/>
      <c r="Z114" s="56"/>
      <c r="AA114" s="56"/>
      <c r="AB114" s="56"/>
      <c r="AC114" s="56"/>
      <c r="AD114" s="19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</row>
    <row r="115" spans="1:100" s="57" customFormat="1" x14ac:dyDescent="0.25">
      <c r="A115" s="19" t="s">
        <v>51</v>
      </c>
      <c r="B115" s="19"/>
      <c r="C115" s="19"/>
      <c r="D115" s="19"/>
      <c r="E115" s="19"/>
      <c r="F115" s="56"/>
      <c r="G115" s="56"/>
      <c r="H115" s="56"/>
      <c r="I115" s="56"/>
      <c r="J115" s="19"/>
      <c r="K115" s="56"/>
      <c r="L115" s="56"/>
      <c r="M115" s="56"/>
      <c r="N115" s="56"/>
      <c r="O115" s="19"/>
      <c r="P115" s="56"/>
      <c r="Q115" s="56"/>
      <c r="R115" s="56"/>
      <c r="S115" s="56"/>
      <c r="T115" s="19"/>
      <c r="U115" s="56"/>
      <c r="V115" s="56"/>
      <c r="W115" s="56"/>
      <c r="X115" s="56"/>
      <c r="Y115" s="19"/>
      <c r="Z115" s="56"/>
      <c r="AA115" s="56"/>
      <c r="AB115" s="56"/>
      <c r="AC115" s="56"/>
      <c r="AD115" s="19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</row>
    <row r="116" spans="1:100" s="57" customFormat="1" x14ac:dyDescent="0.25">
      <c r="A116" s="19"/>
      <c r="B116" s="19"/>
      <c r="C116" s="19"/>
      <c r="D116" s="19"/>
      <c r="E116" s="19"/>
      <c r="F116" s="56"/>
      <c r="G116" s="56"/>
      <c r="H116" s="56"/>
      <c r="I116" s="56"/>
      <c r="J116" s="19"/>
      <c r="K116" s="56"/>
      <c r="L116" s="56"/>
      <c r="M116" s="56"/>
      <c r="N116" s="56"/>
      <c r="O116" s="19"/>
      <c r="P116" s="56"/>
      <c r="Q116" s="56"/>
      <c r="R116" s="56"/>
      <c r="S116" s="56"/>
      <c r="T116" s="19"/>
      <c r="U116" s="56"/>
      <c r="V116" s="56"/>
      <c r="W116" s="56"/>
      <c r="X116" s="56"/>
      <c r="Y116" s="19"/>
      <c r="Z116" s="56"/>
      <c r="AA116" s="56"/>
      <c r="AB116" s="56"/>
      <c r="AC116" s="56"/>
      <c r="AD116" s="19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</row>
    <row r="117" spans="1:100" s="57" customFormat="1" ht="13.9" customHeight="1" x14ac:dyDescent="0.25">
      <c r="A117" s="19"/>
      <c r="B117" s="19"/>
      <c r="C117" s="19"/>
      <c r="D117" s="19"/>
      <c r="E117" s="19"/>
      <c r="F117" s="56"/>
      <c r="G117" s="56"/>
      <c r="H117" s="56"/>
      <c r="I117" s="56"/>
      <c r="J117" s="19"/>
      <c r="K117" s="56"/>
      <c r="L117" s="56"/>
      <c r="M117" s="56"/>
      <c r="N117" s="56"/>
      <c r="O117" s="19"/>
      <c r="P117" s="56"/>
      <c r="Q117" s="56"/>
      <c r="R117" s="56"/>
      <c r="S117" s="56"/>
      <c r="T117" s="19"/>
      <c r="U117" s="56"/>
      <c r="V117" s="56"/>
      <c r="W117" s="56"/>
      <c r="X117" s="56"/>
      <c r="Y117" s="19"/>
      <c r="Z117" s="56"/>
      <c r="AA117" s="56"/>
      <c r="AB117" s="56"/>
      <c r="AC117" s="56"/>
      <c r="AD117" s="19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</row>
    <row r="118" spans="1:100" s="57" customFormat="1" x14ac:dyDescent="0.25">
      <c r="A118" s="26"/>
      <c r="B118" s="19"/>
      <c r="C118" s="19"/>
      <c r="D118" s="19"/>
      <c r="E118" s="19"/>
      <c r="F118" s="56"/>
      <c r="G118" s="56"/>
      <c r="H118" s="56"/>
      <c r="I118" s="56"/>
      <c r="J118" s="19"/>
      <c r="K118" s="56"/>
      <c r="L118" s="56"/>
      <c r="M118" s="56"/>
      <c r="N118" s="56"/>
      <c r="O118" s="19"/>
      <c r="P118" s="56"/>
      <c r="Q118" s="56"/>
      <c r="R118" s="56"/>
      <c r="S118" s="56"/>
      <c r="T118" s="19"/>
      <c r="U118" s="56"/>
      <c r="V118" s="56"/>
      <c r="W118" s="56"/>
      <c r="X118" s="56"/>
      <c r="Y118" s="19"/>
      <c r="Z118" s="56"/>
      <c r="AA118" s="56"/>
      <c r="AB118" s="56"/>
      <c r="AC118" s="56"/>
      <c r="AD118" s="19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</row>
    <row r="119" spans="1:100" s="57" customFormat="1" x14ac:dyDescent="0.25">
      <c r="A119" s="26"/>
      <c r="B119" s="26"/>
      <c r="C119" s="26"/>
      <c r="D119" s="26"/>
      <c r="E119" s="26"/>
      <c r="F119" s="56"/>
      <c r="G119" s="56"/>
      <c r="H119" s="56"/>
      <c r="I119" s="56"/>
      <c r="J119" s="26"/>
      <c r="K119" s="56"/>
      <c r="L119" s="56"/>
      <c r="M119" s="56"/>
      <c r="N119" s="56"/>
      <c r="O119" s="26"/>
      <c r="P119" s="56"/>
      <c r="Q119" s="56"/>
      <c r="R119" s="56"/>
      <c r="S119" s="56"/>
      <c r="T119" s="26"/>
      <c r="U119" s="56"/>
      <c r="V119" s="56"/>
      <c r="W119" s="56"/>
      <c r="X119" s="56"/>
      <c r="Y119" s="26"/>
      <c r="Z119" s="56"/>
      <c r="AA119" s="56"/>
      <c r="AB119" s="56"/>
      <c r="AC119" s="56"/>
      <c r="AD119" s="2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</row>
    <row r="120" spans="1:100" s="57" customFormat="1" x14ac:dyDescent="0.25">
      <c r="A120" s="19"/>
      <c r="B120" s="19"/>
      <c r="C120" s="19"/>
      <c r="D120" s="19"/>
      <c r="E120" s="19"/>
      <c r="F120" s="56"/>
      <c r="G120" s="56"/>
      <c r="H120" s="56"/>
      <c r="I120" s="56"/>
      <c r="J120" s="19"/>
      <c r="K120" s="56"/>
      <c r="L120" s="56"/>
      <c r="M120" s="56"/>
      <c r="N120" s="56"/>
      <c r="O120" s="19"/>
      <c r="P120" s="56"/>
      <c r="Q120" s="56"/>
      <c r="R120" s="56"/>
      <c r="S120" s="56"/>
      <c r="T120" s="19"/>
      <c r="U120" s="56"/>
      <c r="V120" s="56"/>
      <c r="W120" s="56"/>
      <c r="X120" s="56"/>
      <c r="Y120" s="19"/>
      <c r="Z120" s="56"/>
      <c r="AA120" s="56"/>
      <c r="AB120" s="56"/>
      <c r="AC120" s="56"/>
      <c r="AD120" s="19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</row>
    <row r="121" spans="1:100" s="57" customFormat="1" x14ac:dyDescent="0.25">
      <c r="A121" s="19"/>
      <c r="B121" s="19"/>
      <c r="C121" s="19"/>
      <c r="D121" s="19"/>
      <c r="E121" s="19"/>
      <c r="F121" s="56"/>
      <c r="G121" s="56"/>
      <c r="H121" s="56"/>
      <c r="I121" s="56"/>
      <c r="J121" s="19"/>
      <c r="K121" s="56"/>
      <c r="L121" s="56"/>
      <c r="M121" s="56"/>
      <c r="N121" s="56"/>
      <c r="O121" s="19"/>
      <c r="P121" s="56"/>
      <c r="Q121" s="56"/>
      <c r="R121" s="56"/>
      <c r="S121" s="56"/>
      <c r="T121" s="19"/>
      <c r="U121" s="56"/>
      <c r="V121" s="56"/>
      <c r="W121" s="56"/>
      <c r="X121" s="56"/>
      <c r="Y121" s="19"/>
      <c r="Z121" s="56"/>
      <c r="AA121" s="56"/>
      <c r="AB121" s="56"/>
      <c r="AC121" s="56"/>
      <c r="AD121" s="19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</row>
    <row r="122" spans="1:100" s="57" customFormat="1" x14ac:dyDescent="0.25">
      <c r="A122" s="19"/>
      <c r="B122" s="19"/>
      <c r="C122" s="19"/>
      <c r="D122" s="19"/>
      <c r="E122" s="19"/>
      <c r="F122" s="56"/>
      <c r="G122" s="56"/>
      <c r="H122" s="56"/>
      <c r="I122" s="56"/>
      <c r="J122" s="19"/>
      <c r="K122" s="56"/>
      <c r="L122" s="56"/>
      <c r="M122" s="56"/>
      <c r="N122" s="56"/>
      <c r="O122" s="19"/>
      <c r="P122" s="56"/>
      <c r="Q122" s="56"/>
      <c r="R122" s="56"/>
      <c r="S122" s="56"/>
      <c r="T122" s="19"/>
      <c r="U122" s="56"/>
      <c r="V122" s="56"/>
      <c r="W122" s="56"/>
      <c r="X122" s="56"/>
      <c r="Y122" s="19"/>
      <c r="Z122" s="56"/>
      <c r="AA122" s="56"/>
      <c r="AB122" s="56"/>
      <c r="AC122" s="56"/>
      <c r="AD122" s="19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</row>
    <row r="123" spans="1:100" s="57" customFormat="1" x14ac:dyDescent="0.25">
      <c r="A123" s="19"/>
      <c r="B123" s="19"/>
      <c r="C123" s="19"/>
      <c r="D123" s="19"/>
      <c r="E123" s="19"/>
      <c r="F123" s="56"/>
      <c r="G123" s="56"/>
      <c r="H123" s="56"/>
      <c r="I123" s="56"/>
      <c r="J123" s="19"/>
      <c r="K123" s="56"/>
      <c r="L123" s="56"/>
      <c r="M123" s="56"/>
      <c r="N123" s="56"/>
      <c r="O123" s="19"/>
      <c r="P123" s="56"/>
      <c r="Q123" s="56"/>
      <c r="R123" s="56"/>
      <c r="S123" s="56"/>
      <c r="T123" s="19"/>
      <c r="U123" s="56"/>
      <c r="V123" s="56"/>
      <c r="W123" s="56"/>
      <c r="X123" s="56"/>
      <c r="Y123" s="19"/>
      <c r="Z123" s="56"/>
      <c r="AA123" s="56"/>
      <c r="AB123" s="56"/>
      <c r="AC123" s="56"/>
      <c r="AD123" s="19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</row>
    <row r="124" spans="1:100" s="57" customFormat="1" x14ac:dyDescent="0.25">
      <c r="A124" s="19"/>
      <c r="B124" s="19"/>
      <c r="C124" s="19"/>
      <c r="D124" s="19"/>
      <c r="E124" s="19"/>
      <c r="F124" s="56"/>
      <c r="G124" s="56"/>
      <c r="H124" s="56"/>
      <c r="I124" s="56"/>
      <c r="J124" s="19"/>
      <c r="K124" s="56"/>
      <c r="L124" s="56"/>
      <c r="M124" s="56"/>
      <c r="N124" s="56"/>
      <c r="O124" s="19"/>
      <c r="P124" s="56"/>
      <c r="Q124" s="56"/>
      <c r="R124" s="56"/>
      <c r="S124" s="56"/>
      <c r="T124" s="19"/>
      <c r="U124" s="56"/>
      <c r="V124" s="56"/>
      <c r="W124" s="56"/>
      <c r="X124" s="56"/>
      <c r="Y124" s="19"/>
      <c r="Z124" s="56"/>
      <c r="AA124" s="56"/>
      <c r="AB124" s="56"/>
      <c r="AC124" s="56"/>
      <c r="AD124" s="19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</row>
    <row r="125" spans="1:100" s="57" customFormat="1" x14ac:dyDescent="0.25">
      <c r="A125" s="19"/>
      <c r="B125" s="19"/>
      <c r="C125" s="19"/>
      <c r="D125" s="19"/>
      <c r="E125" s="19"/>
      <c r="F125" s="56"/>
      <c r="G125" s="56"/>
      <c r="H125" s="56"/>
      <c r="I125" s="56"/>
      <c r="J125" s="19"/>
      <c r="K125" s="56"/>
      <c r="L125" s="56"/>
      <c r="M125" s="56"/>
      <c r="N125" s="56"/>
      <c r="O125" s="19"/>
      <c r="P125" s="56"/>
      <c r="Q125" s="56"/>
      <c r="R125" s="56"/>
      <c r="S125" s="56"/>
      <c r="T125" s="19"/>
      <c r="U125" s="56"/>
      <c r="V125" s="56"/>
      <c r="W125" s="56"/>
      <c r="X125" s="56"/>
      <c r="Y125" s="19"/>
      <c r="Z125" s="56"/>
      <c r="AA125" s="56"/>
      <c r="AB125" s="56"/>
      <c r="AC125" s="56"/>
      <c r="AD125" s="19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</row>
    <row r="126" spans="1:100" s="57" customFormat="1" x14ac:dyDescent="0.25">
      <c r="A126" s="19"/>
      <c r="B126" s="19"/>
      <c r="C126" s="19"/>
      <c r="D126" s="19"/>
      <c r="E126" s="19"/>
      <c r="F126" s="56"/>
      <c r="G126" s="56"/>
      <c r="H126" s="56"/>
      <c r="I126" s="56"/>
      <c r="J126" s="19"/>
      <c r="K126" s="56"/>
      <c r="L126" s="56"/>
      <c r="M126" s="56"/>
      <c r="N126" s="56"/>
      <c r="O126" s="19"/>
      <c r="P126" s="56"/>
      <c r="Q126" s="56"/>
      <c r="R126" s="56"/>
      <c r="S126" s="56"/>
      <c r="T126" s="19"/>
      <c r="U126" s="56"/>
      <c r="V126" s="56"/>
      <c r="W126" s="56"/>
      <c r="X126" s="56"/>
      <c r="Y126" s="19"/>
      <c r="Z126" s="56"/>
      <c r="AA126" s="56"/>
      <c r="AB126" s="56"/>
      <c r="AC126" s="56"/>
      <c r="AD126" s="19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</row>
    <row r="127" spans="1:100" s="57" customFormat="1" x14ac:dyDescent="0.25">
      <c r="A127" s="19"/>
      <c r="B127" s="19"/>
      <c r="C127" s="19"/>
      <c r="D127" s="19"/>
      <c r="E127" s="19"/>
      <c r="F127" s="56"/>
      <c r="G127" s="56"/>
      <c r="H127" s="56"/>
      <c r="I127" s="56"/>
      <c r="J127" s="19"/>
      <c r="K127" s="56"/>
      <c r="L127" s="56"/>
      <c r="M127" s="56"/>
      <c r="N127" s="56"/>
      <c r="O127" s="19"/>
      <c r="P127" s="56"/>
      <c r="Q127" s="56"/>
      <c r="R127" s="56"/>
      <c r="S127" s="56"/>
      <c r="T127" s="19"/>
      <c r="U127" s="56"/>
      <c r="V127" s="56"/>
      <c r="W127" s="56"/>
      <c r="X127" s="56"/>
      <c r="Y127" s="19"/>
      <c r="Z127" s="56"/>
      <c r="AA127" s="56"/>
      <c r="AB127" s="56"/>
      <c r="AC127" s="56"/>
      <c r="AD127" s="19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</row>
    <row r="128" spans="1:100" s="57" customFormat="1" x14ac:dyDescent="0.25">
      <c r="A128" s="19"/>
      <c r="B128" s="19"/>
      <c r="C128" s="19"/>
      <c r="D128" s="19"/>
      <c r="E128" s="19"/>
      <c r="F128" s="56"/>
      <c r="G128" s="56"/>
      <c r="H128" s="56"/>
      <c r="I128" s="56"/>
      <c r="J128" s="19"/>
      <c r="K128" s="56"/>
      <c r="L128" s="56"/>
      <c r="M128" s="56"/>
      <c r="N128" s="56"/>
      <c r="O128" s="19"/>
      <c r="P128" s="56"/>
      <c r="Q128" s="56"/>
      <c r="R128" s="56"/>
      <c r="S128" s="56"/>
      <c r="T128" s="19"/>
      <c r="U128" s="56"/>
      <c r="V128" s="56"/>
      <c r="W128" s="56"/>
      <c r="X128" s="56"/>
      <c r="Y128" s="19"/>
      <c r="Z128" s="56"/>
      <c r="AA128" s="56"/>
      <c r="AB128" s="56"/>
      <c r="AC128" s="56"/>
      <c r="AD128" s="19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</row>
    <row r="129" spans="1:100" s="57" customFormat="1" x14ac:dyDescent="0.25">
      <c r="A129" s="18"/>
      <c r="B129" s="18"/>
      <c r="C129" s="18"/>
      <c r="D129" s="18"/>
      <c r="E129" s="18"/>
      <c r="F129" s="56"/>
      <c r="G129" s="56"/>
      <c r="H129" s="56"/>
      <c r="I129" s="56"/>
      <c r="J129" s="18"/>
      <c r="K129" s="56"/>
      <c r="L129" s="56"/>
      <c r="M129" s="56"/>
      <c r="N129" s="56"/>
      <c r="O129" s="18"/>
      <c r="P129" s="56"/>
      <c r="Q129" s="56"/>
      <c r="R129" s="56"/>
      <c r="S129" s="56"/>
      <c r="T129" s="18"/>
      <c r="U129" s="56"/>
      <c r="V129" s="56"/>
      <c r="W129" s="56"/>
      <c r="X129" s="56"/>
      <c r="Y129" s="18"/>
      <c r="Z129" s="56"/>
      <c r="AA129" s="56"/>
      <c r="AB129" s="56"/>
      <c r="AC129" s="56"/>
      <c r="AD129" s="18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</row>
    <row r="130" spans="1:100" s="57" customFormat="1" x14ac:dyDescent="0.25">
      <c r="A130" s="19"/>
      <c r="B130" s="19"/>
      <c r="C130" s="19"/>
      <c r="D130" s="19"/>
      <c r="E130" s="19"/>
      <c r="F130" s="56"/>
      <c r="G130" s="56"/>
      <c r="H130" s="56"/>
      <c r="I130" s="56"/>
      <c r="J130" s="19"/>
      <c r="K130" s="56"/>
      <c r="L130" s="56"/>
      <c r="M130" s="56"/>
      <c r="N130" s="56"/>
      <c r="O130" s="19"/>
      <c r="P130" s="56"/>
      <c r="Q130" s="56"/>
      <c r="R130" s="56"/>
      <c r="S130" s="56"/>
      <c r="T130" s="19"/>
      <c r="U130" s="56"/>
      <c r="V130" s="56"/>
      <c r="W130" s="56"/>
      <c r="X130" s="56"/>
      <c r="Y130" s="19"/>
      <c r="Z130" s="56"/>
      <c r="AA130" s="56"/>
      <c r="AB130" s="56"/>
      <c r="AC130" s="56"/>
      <c r="AD130" s="19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</row>
    <row r="131" spans="1:100" s="57" customFormat="1" x14ac:dyDescent="0.25">
      <c r="A131" s="19"/>
      <c r="B131" s="19"/>
      <c r="C131" s="19"/>
      <c r="D131" s="19"/>
      <c r="E131" s="19"/>
      <c r="F131" s="56"/>
      <c r="G131" s="56"/>
      <c r="H131" s="56"/>
      <c r="I131" s="56"/>
      <c r="J131" s="19"/>
      <c r="K131" s="56"/>
      <c r="L131" s="56"/>
      <c r="M131" s="56"/>
      <c r="N131" s="56"/>
      <c r="O131" s="19"/>
      <c r="P131" s="56"/>
      <c r="Q131" s="56"/>
      <c r="R131" s="56"/>
      <c r="S131" s="56"/>
      <c r="T131" s="19"/>
      <c r="U131" s="56"/>
      <c r="V131" s="56"/>
      <c r="W131" s="56"/>
      <c r="X131" s="56"/>
      <c r="Y131" s="19"/>
      <c r="Z131" s="56"/>
      <c r="AA131" s="56"/>
      <c r="AB131" s="56"/>
      <c r="AC131" s="56"/>
      <c r="AD131" s="19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</row>
    <row r="132" spans="1:100" s="57" customFormat="1" x14ac:dyDescent="0.25">
      <c r="A132" s="19"/>
      <c r="B132" s="19"/>
      <c r="C132" s="19"/>
      <c r="D132" s="19"/>
      <c r="E132" s="19"/>
      <c r="F132" s="56"/>
      <c r="G132" s="56"/>
      <c r="H132" s="56"/>
      <c r="I132" s="56"/>
      <c r="J132" s="19"/>
      <c r="K132" s="56"/>
      <c r="L132" s="56"/>
      <c r="M132" s="56"/>
      <c r="N132" s="56"/>
      <c r="O132" s="19"/>
      <c r="P132" s="56"/>
      <c r="Q132" s="56"/>
      <c r="R132" s="56"/>
      <c r="S132" s="56"/>
      <c r="T132" s="19"/>
      <c r="U132" s="56"/>
      <c r="V132" s="56"/>
      <c r="W132" s="56"/>
      <c r="X132" s="56"/>
      <c r="Y132" s="19"/>
      <c r="Z132" s="56"/>
      <c r="AA132" s="56"/>
      <c r="AB132" s="56"/>
      <c r="AC132" s="56"/>
      <c r="AD132" s="19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</row>
    <row r="133" spans="1:100" s="57" customFormat="1" x14ac:dyDescent="0.25">
      <c r="A133" s="22"/>
      <c r="B133" s="22"/>
      <c r="C133" s="22"/>
      <c r="D133" s="22"/>
      <c r="E133" s="22"/>
      <c r="F133" s="56"/>
      <c r="G133" s="56"/>
      <c r="H133" s="56"/>
      <c r="I133" s="56"/>
      <c r="J133" s="22"/>
      <c r="K133" s="56"/>
      <c r="L133" s="56"/>
      <c r="M133" s="56"/>
      <c r="N133" s="56"/>
      <c r="O133" s="22"/>
      <c r="P133" s="56"/>
      <c r="Q133" s="56"/>
      <c r="R133" s="56"/>
      <c r="S133" s="56"/>
      <c r="T133" s="22"/>
      <c r="U133" s="56"/>
      <c r="V133" s="56"/>
      <c r="W133" s="56"/>
      <c r="X133" s="56"/>
      <c r="Y133" s="22"/>
      <c r="Z133" s="56"/>
      <c r="AA133" s="56"/>
      <c r="AB133" s="56"/>
      <c r="AC133" s="56"/>
      <c r="AD133" s="22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</row>
    <row r="134" spans="1:100" s="57" customFormat="1" x14ac:dyDescent="0.25">
      <c r="A134" s="19"/>
      <c r="B134" s="19"/>
      <c r="C134" s="19"/>
      <c r="D134" s="19"/>
      <c r="E134" s="19"/>
      <c r="F134" s="56"/>
      <c r="G134" s="56"/>
      <c r="H134" s="56"/>
      <c r="I134" s="56"/>
      <c r="J134" s="19"/>
      <c r="K134" s="56"/>
      <c r="L134" s="56"/>
      <c r="M134" s="56"/>
      <c r="N134" s="56"/>
      <c r="O134" s="19"/>
      <c r="P134" s="56"/>
      <c r="Q134" s="56"/>
      <c r="R134" s="56"/>
      <c r="S134" s="56"/>
      <c r="T134" s="19"/>
      <c r="U134" s="56"/>
      <c r="V134" s="56"/>
      <c r="W134" s="56"/>
      <c r="X134" s="56"/>
      <c r="Y134" s="19"/>
      <c r="Z134" s="56"/>
      <c r="AA134" s="56"/>
      <c r="AB134" s="56"/>
      <c r="AC134" s="56"/>
      <c r="AD134" s="19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</row>
    <row r="135" spans="1:100" s="57" customFormat="1" x14ac:dyDescent="0.25">
      <c r="A135" s="19"/>
      <c r="B135" s="19"/>
      <c r="C135" s="19"/>
      <c r="D135" s="19"/>
      <c r="E135" s="19"/>
      <c r="F135" s="56"/>
      <c r="G135" s="56"/>
      <c r="H135" s="56"/>
      <c r="I135" s="56"/>
      <c r="J135" s="19"/>
      <c r="K135" s="56"/>
      <c r="L135" s="56"/>
      <c r="M135" s="56"/>
      <c r="N135" s="56"/>
      <c r="O135" s="19"/>
      <c r="P135" s="56"/>
      <c r="Q135" s="56"/>
      <c r="R135" s="56"/>
      <c r="S135" s="56"/>
      <c r="T135" s="19"/>
      <c r="U135" s="56"/>
      <c r="V135" s="56"/>
      <c r="W135" s="56"/>
      <c r="X135" s="56"/>
      <c r="Y135" s="19"/>
      <c r="Z135" s="56"/>
      <c r="AA135" s="56"/>
      <c r="AB135" s="56"/>
      <c r="AC135" s="56"/>
      <c r="AD135" s="19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</row>
    <row r="136" spans="1:100" s="57" customFormat="1" x14ac:dyDescent="0.25">
      <c r="A136" s="19"/>
      <c r="B136" s="19"/>
      <c r="C136" s="19"/>
      <c r="D136" s="19"/>
      <c r="E136" s="19"/>
      <c r="F136" s="56"/>
      <c r="G136" s="56"/>
      <c r="H136" s="56"/>
      <c r="I136" s="56"/>
      <c r="J136" s="19"/>
      <c r="K136" s="56"/>
      <c r="L136" s="56"/>
      <c r="M136" s="56"/>
      <c r="N136" s="56"/>
      <c r="O136" s="19"/>
      <c r="P136" s="56"/>
      <c r="Q136" s="56"/>
      <c r="R136" s="56"/>
      <c r="S136" s="56"/>
      <c r="T136" s="19"/>
      <c r="U136" s="56"/>
      <c r="V136" s="56"/>
      <c r="W136" s="56"/>
      <c r="X136" s="56"/>
      <c r="Y136" s="19"/>
      <c r="Z136" s="56"/>
      <c r="AA136" s="56"/>
      <c r="AB136" s="56"/>
      <c r="AC136" s="56"/>
      <c r="AD136" s="19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</row>
    <row r="137" spans="1:100" s="57" customFormat="1" x14ac:dyDescent="0.25">
      <c r="A137" s="19"/>
      <c r="B137" s="19"/>
      <c r="C137" s="19"/>
      <c r="D137" s="19"/>
      <c r="E137" s="19"/>
      <c r="F137" s="56"/>
      <c r="G137" s="56"/>
      <c r="H137" s="56"/>
      <c r="I137" s="56"/>
      <c r="J137" s="19"/>
      <c r="K137" s="56"/>
      <c r="L137" s="56"/>
      <c r="M137" s="56"/>
      <c r="N137" s="56"/>
      <c r="O137" s="19"/>
      <c r="P137" s="56"/>
      <c r="Q137" s="56"/>
      <c r="R137" s="56"/>
      <c r="S137" s="56"/>
      <c r="T137" s="19"/>
      <c r="U137" s="56"/>
      <c r="V137" s="56"/>
      <c r="W137" s="56"/>
      <c r="X137" s="56"/>
      <c r="Y137" s="19"/>
      <c r="Z137" s="56"/>
      <c r="AA137" s="56"/>
      <c r="AB137" s="56"/>
      <c r="AC137" s="56"/>
      <c r="AD137" s="19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</row>
    <row r="138" spans="1:100" s="57" customFormat="1" x14ac:dyDescent="0.25">
      <c r="A138" s="19"/>
      <c r="B138" s="19"/>
      <c r="C138" s="19"/>
      <c r="D138" s="19"/>
      <c r="E138" s="19"/>
      <c r="F138" s="56"/>
      <c r="G138" s="56"/>
      <c r="H138" s="56"/>
      <c r="I138" s="56"/>
      <c r="J138" s="19"/>
      <c r="K138" s="56"/>
      <c r="L138" s="56"/>
      <c r="M138" s="56"/>
      <c r="N138" s="56"/>
      <c r="O138" s="19"/>
      <c r="P138" s="56"/>
      <c r="Q138" s="56"/>
      <c r="R138" s="56"/>
      <c r="S138" s="56"/>
      <c r="T138" s="19"/>
      <c r="U138" s="56"/>
      <c r="V138" s="56"/>
      <c r="W138" s="56"/>
      <c r="X138" s="56"/>
      <c r="Y138" s="19"/>
      <c r="Z138" s="56"/>
      <c r="AA138" s="56"/>
      <c r="AB138" s="56"/>
      <c r="AC138" s="56"/>
      <c r="AD138" s="19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</row>
    <row r="139" spans="1:100" s="57" customFormat="1" x14ac:dyDescent="0.25">
      <c r="A139" s="19"/>
      <c r="B139" s="19"/>
      <c r="C139" s="19"/>
      <c r="D139" s="19"/>
      <c r="E139" s="19"/>
      <c r="F139" s="56"/>
      <c r="G139" s="56"/>
      <c r="H139" s="56"/>
      <c r="I139" s="56"/>
      <c r="J139" s="19"/>
      <c r="K139" s="56"/>
      <c r="L139" s="56"/>
      <c r="M139" s="56"/>
      <c r="N139" s="56"/>
      <c r="O139" s="19"/>
      <c r="P139" s="56"/>
      <c r="Q139" s="56"/>
      <c r="R139" s="56"/>
      <c r="S139" s="56"/>
      <c r="T139" s="19"/>
      <c r="U139" s="56"/>
      <c r="V139" s="56"/>
      <c r="W139" s="56"/>
      <c r="X139" s="56"/>
      <c r="Y139" s="19"/>
      <c r="Z139" s="56"/>
      <c r="AA139" s="56"/>
      <c r="AB139" s="56"/>
      <c r="AC139" s="56"/>
      <c r="AD139" s="19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</row>
    <row r="140" spans="1:100" s="57" customFormat="1" x14ac:dyDescent="0.25">
      <c r="A140" s="19"/>
      <c r="B140" s="19"/>
      <c r="C140" s="19"/>
      <c r="D140" s="19"/>
      <c r="E140" s="19"/>
      <c r="F140" s="56"/>
      <c r="G140" s="56"/>
      <c r="H140" s="56"/>
      <c r="I140" s="56"/>
      <c r="J140" s="19"/>
      <c r="K140" s="56"/>
      <c r="L140" s="56"/>
      <c r="M140" s="56"/>
      <c r="N140" s="56"/>
      <c r="O140" s="19"/>
      <c r="P140" s="56"/>
      <c r="Q140" s="56"/>
      <c r="R140" s="56"/>
      <c r="S140" s="56"/>
      <c r="T140" s="19"/>
      <c r="U140" s="56"/>
      <c r="V140" s="56"/>
      <c r="W140" s="56"/>
      <c r="X140" s="56"/>
      <c r="Y140" s="19"/>
      <c r="Z140" s="56"/>
      <c r="AA140" s="56"/>
      <c r="AB140" s="56"/>
      <c r="AC140" s="56"/>
      <c r="AD140" s="19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</row>
    <row r="141" spans="1:100" s="57" customFormat="1" x14ac:dyDescent="0.25">
      <c r="A141" s="19"/>
      <c r="B141" s="19"/>
      <c r="C141" s="19"/>
      <c r="D141" s="19"/>
      <c r="E141" s="19"/>
      <c r="F141" s="56"/>
      <c r="G141" s="56"/>
      <c r="H141" s="56"/>
      <c r="I141" s="56"/>
      <c r="J141" s="19"/>
      <c r="K141" s="56"/>
      <c r="L141" s="56"/>
      <c r="M141" s="56"/>
      <c r="N141" s="56"/>
      <c r="O141" s="19"/>
      <c r="P141" s="56"/>
      <c r="Q141" s="56"/>
      <c r="R141" s="56"/>
      <c r="S141" s="56"/>
      <c r="T141" s="19"/>
      <c r="U141" s="56"/>
      <c r="V141" s="56"/>
      <c r="W141" s="56"/>
      <c r="X141" s="56"/>
      <c r="Y141" s="19"/>
      <c r="Z141" s="56"/>
      <c r="AA141" s="56"/>
      <c r="AB141" s="56"/>
      <c r="AC141" s="56"/>
      <c r="AD141" s="19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</row>
    <row r="142" spans="1:100" s="57" customFormat="1" x14ac:dyDescent="0.25">
      <c r="A142" s="18"/>
      <c r="B142" s="18"/>
      <c r="C142" s="18"/>
      <c r="D142" s="18"/>
      <c r="E142" s="18"/>
      <c r="F142" s="56"/>
      <c r="G142" s="56"/>
      <c r="H142" s="56"/>
      <c r="I142" s="56"/>
      <c r="J142" s="18"/>
      <c r="K142" s="56"/>
      <c r="L142" s="56"/>
      <c r="M142" s="56"/>
      <c r="N142" s="56"/>
      <c r="O142" s="18"/>
      <c r="P142" s="56"/>
      <c r="Q142" s="56"/>
      <c r="R142" s="56"/>
      <c r="S142" s="56"/>
      <c r="T142" s="18"/>
      <c r="U142" s="56"/>
      <c r="V142" s="56"/>
      <c r="W142" s="56"/>
      <c r="X142" s="56"/>
      <c r="Y142" s="18"/>
      <c r="Z142" s="56"/>
      <c r="AA142" s="56"/>
      <c r="AB142" s="56"/>
      <c r="AC142" s="56"/>
      <c r="AD142" s="18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</row>
    <row r="143" spans="1:100" s="57" customFormat="1" x14ac:dyDescent="0.25">
      <c r="A143" s="19"/>
      <c r="B143" s="19"/>
      <c r="C143" s="19"/>
      <c r="D143" s="19"/>
      <c r="E143" s="19"/>
      <c r="F143" s="56"/>
      <c r="G143" s="56"/>
      <c r="H143" s="56"/>
      <c r="I143" s="56"/>
      <c r="J143" s="19"/>
      <c r="K143" s="56"/>
      <c r="L143" s="56"/>
      <c r="M143" s="56"/>
      <c r="N143" s="56"/>
      <c r="O143" s="19"/>
      <c r="P143" s="56"/>
      <c r="Q143" s="56"/>
      <c r="R143" s="56"/>
      <c r="S143" s="56"/>
      <c r="T143" s="19"/>
      <c r="U143" s="56"/>
      <c r="V143" s="56"/>
      <c r="W143" s="56"/>
      <c r="X143" s="56"/>
      <c r="Y143" s="19"/>
      <c r="Z143" s="56"/>
      <c r="AA143" s="56"/>
      <c r="AB143" s="56"/>
      <c r="AC143" s="56"/>
      <c r="AD143" s="19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</row>
    <row r="144" spans="1:100" s="57" customFormat="1" x14ac:dyDescent="0.25">
      <c r="A144" s="20"/>
      <c r="B144" s="20"/>
      <c r="C144" s="20"/>
      <c r="D144" s="20"/>
      <c r="E144" s="20"/>
      <c r="F144" s="56"/>
      <c r="G144" s="56"/>
      <c r="H144" s="56"/>
      <c r="I144" s="56"/>
      <c r="J144" s="20"/>
      <c r="K144" s="56"/>
      <c r="L144" s="56"/>
      <c r="M144" s="56"/>
      <c r="N144" s="56"/>
      <c r="O144" s="20"/>
      <c r="P144" s="56"/>
      <c r="Q144" s="56"/>
      <c r="R144" s="56"/>
      <c r="S144" s="56"/>
      <c r="T144" s="20"/>
      <c r="U144" s="56"/>
      <c r="V144" s="56"/>
      <c r="W144" s="56"/>
      <c r="X144" s="56"/>
      <c r="Y144" s="20"/>
      <c r="Z144" s="56"/>
      <c r="AA144" s="56"/>
      <c r="AB144" s="56"/>
      <c r="AC144" s="56"/>
      <c r="AD144" s="20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</row>
    <row r="145" spans="1:100" s="57" customFormat="1" x14ac:dyDescent="0.25">
      <c r="A145" s="19"/>
      <c r="B145" s="19"/>
      <c r="C145" s="19"/>
      <c r="D145" s="19"/>
      <c r="E145" s="19"/>
      <c r="F145" s="56"/>
      <c r="G145" s="56"/>
      <c r="H145" s="56"/>
      <c r="I145" s="56"/>
      <c r="J145" s="19"/>
      <c r="K145" s="56"/>
      <c r="L145" s="56"/>
      <c r="M145" s="56"/>
      <c r="N145" s="56"/>
      <c r="O145" s="19"/>
      <c r="P145" s="56"/>
      <c r="Q145" s="56"/>
      <c r="R145" s="56"/>
      <c r="S145" s="56"/>
      <c r="T145" s="19"/>
      <c r="U145" s="56"/>
      <c r="V145" s="56"/>
      <c r="W145" s="56"/>
      <c r="X145" s="56"/>
      <c r="Y145" s="19"/>
      <c r="Z145" s="56"/>
      <c r="AA145" s="56"/>
      <c r="AB145" s="56"/>
      <c r="AC145" s="56"/>
      <c r="AD145" s="19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</row>
    <row r="146" spans="1:100" s="57" customFormat="1" x14ac:dyDescent="0.25">
      <c r="A146" s="19"/>
      <c r="B146" s="19"/>
      <c r="C146" s="19"/>
      <c r="D146" s="19"/>
      <c r="E146" s="19"/>
      <c r="F146" s="56"/>
      <c r="G146" s="56"/>
      <c r="H146" s="56"/>
      <c r="I146" s="56"/>
      <c r="J146" s="19"/>
      <c r="K146" s="56"/>
      <c r="L146" s="56"/>
      <c r="M146" s="56"/>
      <c r="N146" s="56"/>
      <c r="O146" s="19"/>
      <c r="P146" s="56"/>
      <c r="Q146" s="56"/>
      <c r="R146" s="56"/>
      <c r="S146" s="56"/>
      <c r="T146" s="19"/>
      <c r="U146" s="56"/>
      <c r="V146" s="56"/>
      <c r="W146" s="56"/>
      <c r="X146" s="56"/>
      <c r="Y146" s="19"/>
      <c r="Z146" s="56"/>
      <c r="AA146" s="56"/>
      <c r="AB146" s="56"/>
      <c r="AC146" s="56"/>
      <c r="AD146" s="19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</row>
    <row r="147" spans="1:100" s="57" customFormat="1" x14ac:dyDescent="0.25">
      <c r="A147" s="19"/>
      <c r="B147" s="19"/>
      <c r="C147" s="19"/>
      <c r="D147" s="19"/>
      <c r="E147" s="19"/>
      <c r="F147" s="56"/>
      <c r="G147" s="56"/>
      <c r="H147" s="56"/>
      <c r="I147" s="56"/>
      <c r="J147" s="19"/>
      <c r="K147" s="56"/>
      <c r="L147" s="56"/>
      <c r="M147" s="56"/>
      <c r="N147" s="56"/>
      <c r="O147" s="19"/>
      <c r="P147" s="56"/>
      <c r="Q147" s="56"/>
      <c r="R147" s="56"/>
      <c r="S147" s="56"/>
      <c r="T147" s="19"/>
      <c r="U147" s="56"/>
      <c r="V147" s="56"/>
      <c r="W147" s="56"/>
      <c r="X147" s="56"/>
      <c r="Y147" s="19"/>
      <c r="Z147" s="56"/>
      <c r="AA147" s="56"/>
      <c r="AB147" s="56"/>
      <c r="AC147" s="56"/>
      <c r="AD147" s="19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</row>
    <row r="148" spans="1:100" s="57" customFormat="1" x14ac:dyDescent="0.25">
      <c r="A148" s="20"/>
      <c r="B148" s="20"/>
      <c r="C148" s="20"/>
      <c r="D148" s="20"/>
      <c r="E148" s="20"/>
      <c r="F148" s="56"/>
      <c r="G148" s="56"/>
      <c r="H148" s="56"/>
      <c r="I148" s="56"/>
      <c r="J148" s="20"/>
      <c r="K148" s="56"/>
      <c r="L148" s="56"/>
      <c r="M148" s="56"/>
      <c r="N148" s="56"/>
      <c r="O148" s="20"/>
      <c r="P148" s="56"/>
      <c r="Q148" s="56"/>
      <c r="R148" s="56"/>
      <c r="S148" s="56"/>
      <c r="T148" s="20"/>
      <c r="U148" s="56"/>
      <c r="V148" s="56"/>
      <c r="W148" s="56"/>
      <c r="X148" s="56"/>
      <c r="Y148" s="20"/>
      <c r="Z148" s="56"/>
      <c r="AA148" s="56"/>
      <c r="AB148" s="56"/>
      <c r="AC148" s="56"/>
      <c r="AD148" s="20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</row>
    <row r="149" spans="1:100" s="57" customFormat="1" x14ac:dyDescent="0.25">
      <c r="A149" s="20"/>
      <c r="B149" s="20"/>
      <c r="C149" s="20"/>
      <c r="D149" s="20"/>
      <c r="E149" s="20"/>
      <c r="F149" s="56"/>
      <c r="G149" s="56"/>
      <c r="H149" s="56"/>
      <c r="I149" s="56"/>
      <c r="J149" s="20"/>
      <c r="K149" s="56"/>
      <c r="L149" s="56"/>
      <c r="M149" s="56"/>
      <c r="N149" s="56"/>
      <c r="O149" s="20"/>
      <c r="P149" s="56"/>
      <c r="Q149" s="56"/>
      <c r="R149" s="56"/>
      <c r="S149" s="56"/>
      <c r="T149" s="20"/>
      <c r="U149" s="56"/>
      <c r="V149" s="56"/>
      <c r="W149" s="56"/>
      <c r="X149" s="56"/>
      <c r="Y149" s="20"/>
      <c r="Z149" s="56"/>
      <c r="AA149" s="56"/>
      <c r="AB149" s="56"/>
      <c r="AC149" s="56"/>
      <c r="AD149" s="20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</row>
    <row r="150" spans="1:100" s="57" customFormat="1" x14ac:dyDescent="0.25">
      <c r="A150" s="20"/>
      <c r="B150" s="20"/>
      <c r="C150" s="20"/>
      <c r="D150" s="20"/>
      <c r="E150" s="20"/>
      <c r="F150" s="56"/>
      <c r="G150" s="56"/>
      <c r="H150" s="56"/>
      <c r="I150" s="56"/>
      <c r="J150" s="20"/>
      <c r="K150" s="56"/>
      <c r="L150" s="56"/>
      <c r="M150" s="56"/>
      <c r="N150" s="56"/>
      <c r="O150" s="20"/>
      <c r="P150" s="56"/>
      <c r="Q150" s="56"/>
      <c r="R150" s="56"/>
      <c r="S150" s="56"/>
      <c r="T150" s="20"/>
      <c r="U150" s="56"/>
      <c r="V150" s="56"/>
      <c r="W150" s="56"/>
      <c r="X150" s="56"/>
      <c r="Y150" s="20"/>
      <c r="Z150" s="56"/>
      <c r="AA150" s="56"/>
      <c r="AB150" s="56"/>
      <c r="AC150" s="56"/>
      <c r="AD150" s="20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</row>
    <row r="151" spans="1:100" s="57" customFormat="1" x14ac:dyDescent="0.25">
      <c r="A151" s="20"/>
      <c r="B151" s="20"/>
      <c r="C151" s="20"/>
      <c r="D151" s="20"/>
      <c r="E151" s="20"/>
      <c r="F151" s="56"/>
      <c r="G151" s="56"/>
      <c r="H151" s="56"/>
      <c r="I151" s="56"/>
      <c r="J151" s="20"/>
      <c r="K151" s="56"/>
      <c r="L151" s="56"/>
      <c r="M151" s="56"/>
      <c r="N151" s="56"/>
      <c r="O151" s="20"/>
      <c r="P151" s="56"/>
      <c r="Q151" s="56"/>
      <c r="R151" s="56"/>
      <c r="S151" s="56"/>
      <c r="T151" s="20"/>
      <c r="U151" s="56"/>
      <c r="V151" s="56"/>
      <c r="W151" s="56"/>
      <c r="X151" s="56"/>
      <c r="Y151" s="20"/>
      <c r="Z151" s="56"/>
      <c r="AA151" s="56"/>
      <c r="AB151" s="56"/>
      <c r="AC151" s="56"/>
      <c r="AD151" s="20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</row>
    <row r="152" spans="1:100" s="57" customFormat="1" x14ac:dyDescent="0.25">
      <c r="A152" s="19"/>
      <c r="B152" s="19"/>
      <c r="C152" s="19"/>
      <c r="D152" s="19"/>
      <c r="E152" s="19"/>
      <c r="F152" s="56"/>
      <c r="G152" s="56"/>
      <c r="H152" s="56"/>
      <c r="I152" s="56"/>
      <c r="J152" s="19"/>
      <c r="K152" s="56"/>
      <c r="L152" s="56"/>
      <c r="M152" s="56"/>
      <c r="N152" s="56"/>
      <c r="O152" s="19"/>
      <c r="P152" s="56"/>
      <c r="Q152" s="56"/>
      <c r="R152" s="56"/>
      <c r="S152" s="56"/>
      <c r="T152" s="19"/>
      <c r="U152" s="56"/>
      <c r="V152" s="56"/>
      <c r="W152" s="56"/>
      <c r="X152" s="56"/>
      <c r="Y152" s="19"/>
      <c r="Z152" s="56"/>
      <c r="AA152" s="56"/>
      <c r="AB152" s="56"/>
      <c r="AC152" s="56"/>
      <c r="AD152" s="19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</row>
    <row r="153" spans="1:100" s="57" customFormat="1" x14ac:dyDescent="0.25">
      <c r="A153" s="19"/>
      <c r="B153" s="19"/>
      <c r="C153" s="19"/>
      <c r="D153" s="19"/>
      <c r="E153" s="19"/>
      <c r="F153" s="56"/>
      <c r="G153" s="56"/>
      <c r="H153" s="56"/>
      <c r="I153" s="56"/>
      <c r="J153" s="19"/>
      <c r="K153" s="56"/>
      <c r="L153" s="56"/>
      <c r="M153" s="56"/>
      <c r="N153" s="56"/>
      <c r="O153" s="19"/>
      <c r="P153" s="56"/>
      <c r="Q153" s="56"/>
      <c r="R153" s="56"/>
      <c r="S153" s="56"/>
      <c r="T153" s="19"/>
      <c r="U153" s="56"/>
      <c r="V153" s="56"/>
      <c r="W153" s="56"/>
      <c r="X153" s="56"/>
      <c r="Y153" s="19"/>
      <c r="Z153" s="56"/>
      <c r="AA153" s="56"/>
      <c r="AB153" s="56"/>
      <c r="AC153" s="56"/>
      <c r="AD153" s="19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</row>
    <row r="154" spans="1:100" s="57" customFormat="1" x14ac:dyDescent="0.25">
      <c r="A154" s="19"/>
      <c r="B154" s="19"/>
      <c r="C154" s="19"/>
      <c r="D154" s="19"/>
      <c r="E154" s="19"/>
      <c r="F154" s="56"/>
      <c r="G154" s="56"/>
      <c r="H154" s="56"/>
      <c r="I154" s="56"/>
      <c r="J154" s="19"/>
      <c r="K154" s="56"/>
      <c r="L154" s="56"/>
      <c r="M154" s="56"/>
      <c r="N154" s="56"/>
      <c r="O154" s="19"/>
      <c r="P154" s="56"/>
      <c r="Q154" s="56"/>
      <c r="R154" s="56"/>
      <c r="S154" s="56"/>
      <c r="T154" s="19"/>
      <c r="U154" s="56"/>
      <c r="V154" s="56"/>
      <c r="W154" s="56"/>
      <c r="X154" s="56"/>
      <c r="Y154" s="19"/>
      <c r="Z154" s="56"/>
      <c r="AA154" s="56"/>
      <c r="AB154" s="56"/>
      <c r="AC154" s="56"/>
      <c r="AD154" s="19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</row>
    <row r="155" spans="1:100" s="57" customFormat="1" x14ac:dyDescent="0.25">
      <c r="A155" s="19"/>
      <c r="B155" s="19"/>
      <c r="C155" s="19"/>
      <c r="D155" s="19"/>
      <c r="E155" s="19"/>
      <c r="F155" s="56"/>
      <c r="G155" s="56"/>
      <c r="H155" s="56"/>
      <c r="I155" s="56"/>
      <c r="J155" s="19"/>
      <c r="K155" s="56"/>
      <c r="L155" s="56"/>
      <c r="M155" s="56"/>
      <c r="N155" s="56"/>
      <c r="O155" s="19"/>
      <c r="P155" s="56"/>
      <c r="Q155" s="56"/>
      <c r="R155" s="56"/>
      <c r="S155" s="56"/>
      <c r="T155" s="19"/>
      <c r="U155" s="56"/>
      <c r="V155" s="56"/>
      <c r="W155" s="56"/>
      <c r="X155" s="56"/>
      <c r="Y155" s="19"/>
      <c r="Z155" s="56"/>
      <c r="AA155" s="56"/>
      <c r="AB155" s="56"/>
      <c r="AC155" s="56"/>
      <c r="AD155" s="19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</row>
    <row r="156" spans="1:100" s="57" customFormat="1" x14ac:dyDescent="0.25">
      <c r="A156" s="18"/>
      <c r="B156" s="18"/>
      <c r="C156" s="18"/>
      <c r="D156" s="18"/>
      <c r="E156" s="18"/>
      <c r="F156" s="56"/>
      <c r="G156" s="56"/>
      <c r="H156" s="56"/>
      <c r="I156" s="56"/>
      <c r="J156" s="18"/>
      <c r="K156" s="56"/>
      <c r="L156" s="56"/>
      <c r="M156" s="56"/>
      <c r="N156" s="56"/>
      <c r="O156" s="18"/>
      <c r="P156" s="56"/>
      <c r="Q156" s="56"/>
      <c r="R156" s="56"/>
      <c r="S156" s="56"/>
      <c r="T156" s="18"/>
      <c r="U156" s="56"/>
      <c r="V156" s="56"/>
      <c r="W156" s="56"/>
      <c r="X156" s="56"/>
      <c r="Y156" s="18"/>
      <c r="Z156" s="56"/>
      <c r="AA156" s="56"/>
      <c r="AB156" s="56"/>
      <c r="AC156" s="56"/>
      <c r="AD156" s="18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</row>
    <row r="157" spans="1:100" s="57" customFormat="1" x14ac:dyDescent="0.25">
      <c r="A157" s="19"/>
      <c r="B157" s="19"/>
      <c r="C157" s="19"/>
      <c r="D157" s="19"/>
      <c r="E157" s="19"/>
      <c r="F157" s="56"/>
      <c r="G157" s="56"/>
      <c r="H157" s="56"/>
      <c r="I157" s="56"/>
      <c r="J157" s="19"/>
      <c r="K157" s="56"/>
      <c r="L157" s="56"/>
      <c r="M157" s="56"/>
      <c r="N157" s="56"/>
      <c r="O157" s="19"/>
      <c r="P157" s="56"/>
      <c r="Q157" s="56"/>
      <c r="R157" s="56"/>
      <c r="S157" s="56"/>
      <c r="T157" s="19"/>
      <c r="U157" s="56"/>
      <c r="V157" s="56"/>
      <c r="W157" s="56"/>
      <c r="X157" s="56"/>
      <c r="Y157" s="19"/>
      <c r="Z157" s="56"/>
      <c r="AA157" s="56"/>
      <c r="AB157" s="56"/>
      <c r="AC157" s="56"/>
      <c r="AD157" s="19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</row>
    <row r="158" spans="1:100" s="57" customFormat="1" x14ac:dyDescent="0.25">
      <c r="A158" s="24"/>
      <c r="B158" s="24"/>
      <c r="C158" s="24"/>
      <c r="D158" s="24"/>
      <c r="E158" s="24"/>
      <c r="F158" s="56"/>
      <c r="G158" s="56"/>
      <c r="H158" s="56"/>
      <c r="I158" s="56"/>
      <c r="J158" s="24"/>
      <c r="K158" s="56"/>
      <c r="L158" s="56"/>
      <c r="M158" s="56"/>
      <c r="N158" s="56"/>
      <c r="O158" s="24"/>
      <c r="P158" s="56"/>
      <c r="Q158" s="56"/>
      <c r="R158" s="56"/>
      <c r="S158" s="56"/>
      <c r="T158" s="24"/>
      <c r="U158" s="56"/>
      <c r="V158" s="56"/>
      <c r="W158" s="56"/>
      <c r="X158" s="56"/>
      <c r="Y158" s="24"/>
      <c r="Z158" s="56"/>
      <c r="AA158" s="56"/>
      <c r="AB158" s="56"/>
      <c r="AC158" s="56"/>
      <c r="AD158" s="24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</row>
    <row r="159" spans="1:100" s="57" customFormat="1" x14ac:dyDescent="0.25">
      <c r="A159" s="24"/>
      <c r="B159" s="24"/>
      <c r="C159" s="24"/>
      <c r="D159" s="24"/>
      <c r="E159" s="24"/>
      <c r="F159" s="56"/>
      <c r="G159" s="56"/>
      <c r="H159" s="56"/>
      <c r="I159" s="56"/>
      <c r="J159" s="24"/>
      <c r="K159" s="56"/>
      <c r="L159" s="56"/>
      <c r="M159" s="56"/>
      <c r="N159" s="56"/>
      <c r="O159" s="24"/>
      <c r="P159" s="56"/>
      <c r="Q159" s="56"/>
      <c r="R159" s="56"/>
      <c r="S159" s="56"/>
      <c r="T159" s="24"/>
      <c r="U159" s="56"/>
      <c r="V159" s="56"/>
      <c r="W159" s="56"/>
      <c r="X159" s="56"/>
      <c r="Y159" s="24"/>
      <c r="Z159" s="56"/>
      <c r="AA159" s="56"/>
      <c r="AB159" s="56"/>
      <c r="AC159" s="56"/>
      <c r="AD159" s="24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</row>
    <row r="160" spans="1:100" s="57" customFormat="1" x14ac:dyDescent="0.25">
      <c r="A160" s="24"/>
      <c r="B160" s="24"/>
      <c r="C160" s="24"/>
      <c r="D160" s="24"/>
      <c r="E160" s="24"/>
      <c r="F160" s="56"/>
      <c r="G160" s="56"/>
      <c r="H160" s="56"/>
      <c r="I160" s="56"/>
      <c r="J160" s="24"/>
      <c r="K160" s="56"/>
      <c r="L160" s="56"/>
      <c r="M160" s="56"/>
      <c r="N160" s="56"/>
      <c r="O160" s="24"/>
      <c r="P160" s="56"/>
      <c r="Q160" s="56"/>
      <c r="R160" s="56"/>
      <c r="S160" s="56"/>
      <c r="T160" s="24"/>
      <c r="U160" s="56"/>
      <c r="V160" s="56"/>
      <c r="W160" s="56"/>
      <c r="X160" s="56"/>
      <c r="Y160" s="24"/>
      <c r="Z160" s="56"/>
      <c r="AA160" s="56"/>
      <c r="AB160" s="56"/>
      <c r="AC160" s="56"/>
      <c r="AD160" s="24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</row>
    <row r="161" spans="1:100" s="57" customFormat="1" x14ac:dyDescent="0.25">
      <c r="A161" s="19"/>
      <c r="B161" s="19"/>
      <c r="C161" s="19"/>
      <c r="D161" s="19"/>
      <c r="E161" s="19"/>
      <c r="F161" s="56"/>
      <c r="G161" s="56"/>
      <c r="H161" s="56"/>
      <c r="I161" s="56"/>
      <c r="J161" s="19"/>
      <c r="K161" s="56"/>
      <c r="L161" s="56"/>
      <c r="M161" s="56"/>
      <c r="N161" s="56"/>
      <c r="O161" s="19"/>
      <c r="P161" s="56"/>
      <c r="Q161" s="56"/>
      <c r="R161" s="56"/>
      <c r="S161" s="56"/>
      <c r="T161" s="19"/>
      <c r="U161" s="56"/>
      <c r="V161" s="56"/>
      <c r="W161" s="56"/>
      <c r="X161" s="56"/>
      <c r="Y161" s="19"/>
      <c r="Z161" s="56"/>
      <c r="AA161" s="56"/>
      <c r="AB161" s="56"/>
      <c r="AC161" s="56"/>
      <c r="AD161" s="19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</row>
    <row r="162" spans="1:100" s="57" customFormat="1" x14ac:dyDescent="0.25">
      <c r="A162" s="19"/>
      <c r="B162" s="19"/>
      <c r="C162" s="19"/>
      <c r="D162" s="19"/>
      <c r="E162" s="19"/>
      <c r="F162" s="56"/>
      <c r="G162" s="56"/>
      <c r="H162" s="56"/>
      <c r="I162" s="56"/>
      <c r="J162" s="19"/>
      <c r="K162" s="56"/>
      <c r="L162" s="56"/>
      <c r="M162" s="56"/>
      <c r="N162" s="56"/>
      <c r="O162" s="19"/>
      <c r="P162" s="56"/>
      <c r="Q162" s="56"/>
      <c r="R162" s="56"/>
      <c r="S162" s="56"/>
      <c r="T162" s="19"/>
      <c r="U162" s="56"/>
      <c r="V162" s="56"/>
      <c r="W162" s="56"/>
      <c r="X162" s="56"/>
      <c r="Y162" s="19"/>
      <c r="Z162" s="56"/>
      <c r="AA162" s="56"/>
      <c r="AB162" s="56"/>
      <c r="AC162" s="56"/>
      <c r="AD162" s="19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</row>
    <row r="163" spans="1:100" s="57" customFormat="1" x14ac:dyDescent="0.25">
      <c r="A163" s="19"/>
      <c r="B163" s="19"/>
      <c r="C163" s="19"/>
      <c r="D163" s="19"/>
      <c r="E163" s="19"/>
      <c r="F163" s="56"/>
      <c r="G163" s="56"/>
      <c r="H163" s="56"/>
      <c r="I163" s="56"/>
      <c r="J163" s="19"/>
      <c r="K163" s="56"/>
      <c r="L163" s="56"/>
      <c r="M163" s="56"/>
      <c r="N163" s="56"/>
      <c r="O163" s="19"/>
      <c r="P163" s="56"/>
      <c r="Q163" s="56"/>
      <c r="R163" s="56"/>
      <c r="S163" s="56"/>
      <c r="T163" s="19"/>
      <c r="U163" s="56"/>
      <c r="V163" s="56"/>
      <c r="W163" s="56"/>
      <c r="X163" s="56"/>
      <c r="Y163" s="19"/>
      <c r="Z163" s="56"/>
      <c r="AA163" s="56"/>
      <c r="AB163" s="56"/>
      <c r="AC163" s="56"/>
      <c r="AD163" s="19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</row>
    <row r="164" spans="1:100" s="57" customFormat="1" x14ac:dyDescent="0.25">
      <c r="A164" s="19"/>
      <c r="B164" s="19"/>
      <c r="C164" s="19"/>
      <c r="D164" s="19"/>
      <c r="E164" s="19"/>
      <c r="F164" s="56"/>
      <c r="G164" s="56"/>
      <c r="H164" s="56"/>
      <c r="I164" s="56"/>
      <c r="J164" s="19"/>
      <c r="K164" s="56"/>
      <c r="L164" s="56"/>
      <c r="M164" s="56"/>
      <c r="N164" s="56"/>
      <c r="O164" s="19"/>
      <c r="P164" s="56"/>
      <c r="Q164" s="56"/>
      <c r="R164" s="56"/>
      <c r="S164" s="56"/>
      <c r="T164" s="19"/>
      <c r="U164" s="56"/>
      <c r="V164" s="56"/>
      <c r="W164" s="56"/>
      <c r="X164" s="56"/>
      <c r="Y164" s="19"/>
      <c r="Z164" s="56"/>
      <c r="AA164" s="56"/>
      <c r="AB164" s="56"/>
      <c r="AC164" s="56"/>
      <c r="AD164" s="19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</row>
    <row r="165" spans="1:100" s="57" customFormat="1" x14ac:dyDescent="0.25">
      <c r="A165" s="19"/>
      <c r="B165" s="19"/>
      <c r="C165" s="19"/>
      <c r="D165" s="19"/>
      <c r="E165" s="19"/>
      <c r="F165" s="56"/>
      <c r="G165" s="56"/>
      <c r="H165" s="56"/>
      <c r="I165" s="56"/>
      <c r="J165" s="19"/>
      <c r="K165" s="56"/>
      <c r="L165" s="56"/>
      <c r="M165" s="56"/>
      <c r="N165" s="56"/>
      <c r="O165" s="19"/>
      <c r="P165" s="56"/>
      <c r="Q165" s="56"/>
      <c r="R165" s="56"/>
      <c r="S165" s="56"/>
      <c r="T165" s="19"/>
      <c r="U165" s="56"/>
      <c r="V165" s="56"/>
      <c r="W165" s="56"/>
      <c r="X165" s="56"/>
      <c r="Y165" s="19"/>
      <c r="Z165" s="56"/>
      <c r="AA165" s="56"/>
      <c r="AB165" s="56"/>
      <c r="AC165" s="56"/>
      <c r="AD165" s="19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</row>
    <row r="166" spans="1:100" s="57" customFormat="1" x14ac:dyDescent="0.25">
      <c r="A166" s="19"/>
      <c r="B166" s="19"/>
      <c r="C166" s="19"/>
      <c r="D166" s="19"/>
      <c r="E166" s="19"/>
      <c r="F166" s="56"/>
      <c r="G166" s="56"/>
      <c r="H166" s="56"/>
      <c r="I166" s="56"/>
      <c r="J166" s="19"/>
      <c r="K166" s="56"/>
      <c r="L166" s="56"/>
      <c r="M166" s="56"/>
      <c r="N166" s="56"/>
      <c r="O166" s="19"/>
      <c r="P166" s="56"/>
      <c r="Q166" s="56"/>
      <c r="R166" s="56"/>
      <c r="S166" s="56"/>
      <c r="T166" s="19"/>
      <c r="U166" s="56"/>
      <c r="V166" s="56"/>
      <c r="W166" s="56"/>
      <c r="X166" s="56"/>
      <c r="Y166" s="19"/>
      <c r="Z166" s="56"/>
      <c r="AA166" s="56"/>
      <c r="AB166" s="56"/>
      <c r="AC166" s="56"/>
      <c r="AD166" s="19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</row>
    <row r="167" spans="1:100" s="57" customFormat="1" x14ac:dyDescent="0.25">
      <c r="A167" s="19"/>
      <c r="B167" s="19"/>
      <c r="C167" s="19"/>
      <c r="D167" s="19"/>
      <c r="E167" s="19"/>
      <c r="F167" s="56"/>
      <c r="G167" s="56"/>
      <c r="H167" s="56"/>
      <c r="I167" s="56"/>
      <c r="J167" s="19"/>
      <c r="K167" s="56"/>
      <c r="L167" s="56"/>
      <c r="M167" s="56"/>
      <c r="N167" s="56"/>
      <c r="O167" s="19"/>
      <c r="P167" s="56"/>
      <c r="Q167" s="56"/>
      <c r="R167" s="56"/>
      <c r="S167" s="56"/>
      <c r="T167" s="19"/>
      <c r="U167" s="56"/>
      <c r="V167" s="56"/>
      <c r="W167" s="56"/>
      <c r="X167" s="56"/>
      <c r="Y167" s="19"/>
      <c r="Z167" s="56"/>
      <c r="AA167" s="56"/>
      <c r="AB167" s="56"/>
      <c r="AC167" s="56"/>
      <c r="AD167" s="19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</row>
    <row r="168" spans="1:100" s="57" customFormat="1" x14ac:dyDescent="0.25">
      <c r="A168" s="19"/>
      <c r="B168" s="19"/>
      <c r="C168" s="19"/>
      <c r="D168" s="19"/>
      <c r="E168" s="19"/>
      <c r="F168" s="56"/>
      <c r="G168" s="56"/>
      <c r="H168" s="56"/>
      <c r="I168" s="56"/>
      <c r="J168" s="19"/>
      <c r="K168" s="56"/>
      <c r="L168" s="56"/>
      <c r="M168" s="56"/>
      <c r="N168" s="56"/>
      <c r="O168" s="19"/>
      <c r="P168" s="56"/>
      <c r="Q168" s="56"/>
      <c r="R168" s="56"/>
      <c r="S168" s="56"/>
      <c r="T168" s="19"/>
      <c r="U168" s="56"/>
      <c r="V168" s="56"/>
      <c r="W168" s="56"/>
      <c r="X168" s="56"/>
      <c r="Y168" s="19"/>
      <c r="Z168" s="56"/>
      <c r="AA168" s="56"/>
      <c r="AB168" s="56"/>
      <c r="AC168" s="56"/>
      <c r="AD168" s="19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</row>
    <row r="169" spans="1:100" s="57" customFormat="1" x14ac:dyDescent="0.25">
      <c r="A169" s="19"/>
      <c r="B169" s="19"/>
      <c r="C169" s="19"/>
      <c r="D169" s="19"/>
      <c r="E169" s="19"/>
      <c r="F169" s="56"/>
      <c r="G169" s="56"/>
      <c r="H169" s="56"/>
      <c r="I169" s="56"/>
      <c r="J169" s="19"/>
      <c r="K169" s="56"/>
      <c r="L169" s="56"/>
      <c r="M169" s="56"/>
      <c r="N169" s="56"/>
      <c r="O169" s="19"/>
      <c r="P169" s="56"/>
      <c r="Q169" s="56"/>
      <c r="R169" s="56"/>
      <c r="S169" s="56"/>
      <c r="T169" s="19"/>
      <c r="U169" s="56"/>
      <c r="V169" s="56"/>
      <c r="W169" s="56"/>
      <c r="X169" s="56"/>
      <c r="Y169" s="19"/>
      <c r="Z169" s="56"/>
      <c r="AA169" s="56"/>
      <c r="AB169" s="56"/>
      <c r="AC169" s="56"/>
      <c r="AD169" s="19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</row>
    <row r="170" spans="1:100" s="57" customFormat="1" x14ac:dyDescent="0.25">
      <c r="A170" s="19"/>
      <c r="B170" s="19"/>
      <c r="C170" s="19"/>
      <c r="D170" s="19"/>
      <c r="E170" s="19"/>
      <c r="F170" s="56"/>
      <c r="G170" s="56"/>
      <c r="H170" s="56"/>
      <c r="I170" s="56"/>
      <c r="J170" s="19"/>
      <c r="K170" s="56"/>
      <c r="L170" s="56"/>
      <c r="M170" s="56"/>
      <c r="N170" s="56"/>
      <c r="O170" s="19"/>
      <c r="P170" s="56"/>
      <c r="Q170" s="56"/>
      <c r="R170" s="56"/>
      <c r="S170" s="56"/>
      <c r="T170" s="19"/>
      <c r="U170" s="56"/>
      <c r="V170" s="56"/>
      <c r="W170" s="56"/>
      <c r="X170" s="56"/>
      <c r="Y170" s="19"/>
      <c r="Z170" s="56"/>
      <c r="AA170" s="56"/>
      <c r="AB170" s="56"/>
      <c r="AC170" s="56"/>
      <c r="AD170" s="19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</row>
    <row r="171" spans="1:100" s="57" customFormat="1" x14ac:dyDescent="0.25">
      <c r="A171" s="19"/>
      <c r="B171" s="19"/>
      <c r="C171" s="19"/>
      <c r="D171" s="19"/>
      <c r="E171" s="19"/>
      <c r="F171" s="56"/>
      <c r="G171" s="56"/>
      <c r="H171" s="56"/>
      <c r="I171" s="56"/>
      <c r="J171" s="19"/>
      <c r="K171" s="56"/>
      <c r="L171" s="56"/>
      <c r="M171" s="56"/>
      <c r="N171" s="56"/>
      <c r="O171" s="19"/>
      <c r="P171" s="56"/>
      <c r="Q171" s="56"/>
      <c r="R171" s="56"/>
      <c r="S171" s="56"/>
      <c r="T171" s="19"/>
      <c r="U171" s="56"/>
      <c r="V171" s="56"/>
      <c r="W171" s="56"/>
      <c r="X171" s="56"/>
      <c r="Y171" s="19"/>
      <c r="Z171" s="56"/>
      <c r="AA171" s="56"/>
      <c r="AB171" s="56"/>
      <c r="AC171" s="56"/>
      <c r="AD171" s="19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</row>
    <row r="172" spans="1:100" s="57" customFormat="1" x14ac:dyDescent="0.25">
      <c r="A172" s="18"/>
      <c r="B172" s="18"/>
      <c r="C172" s="18"/>
      <c r="D172" s="18"/>
      <c r="E172" s="18"/>
      <c r="F172" s="56"/>
      <c r="G172" s="56"/>
      <c r="H172" s="56"/>
      <c r="I172" s="56"/>
      <c r="J172" s="18"/>
      <c r="K172" s="56"/>
      <c r="L172" s="56"/>
      <c r="M172" s="56"/>
      <c r="N172" s="56"/>
      <c r="O172" s="18"/>
      <c r="P172" s="56"/>
      <c r="Q172" s="56"/>
      <c r="R172" s="56"/>
      <c r="S172" s="56"/>
      <c r="T172" s="18"/>
      <c r="U172" s="56"/>
      <c r="V172" s="56"/>
      <c r="W172" s="56"/>
      <c r="X172" s="56"/>
      <c r="Y172" s="18"/>
      <c r="Z172" s="56"/>
      <c r="AA172" s="56"/>
      <c r="AB172" s="56"/>
      <c r="AC172" s="56"/>
      <c r="AD172" s="18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</row>
    <row r="173" spans="1:100" s="57" customFormat="1" x14ac:dyDescent="0.25">
      <c r="A173" s="19"/>
      <c r="B173" s="19"/>
      <c r="C173" s="19"/>
      <c r="D173" s="19"/>
      <c r="E173" s="19"/>
      <c r="F173" s="56"/>
      <c r="G173" s="56"/>
      <c r="H173" s="56"/>
      <c r="I173" s="56"/>
      <c r="J173" s="19"/>
      <c r="K173" s="56"/>
      <c r="L173" s="56"/>
      <c r="M173" s="56"/>
      <c r="N173" s="56"/>
      <c r="O173" s="19"/>
      <c r="P173" s="56"/>
      <c r="Q173" s="56"/>
      <c r="R173" s="56"/>
      <c r="S173" s="56"/>
      <c r="T173" s="19"/>
      <c r="U173" s="56"/>
      <c r="V173" s="56"/>
      <c r="W173" s="56"/>
      <c r="X173" s="56"/>
      <c r="Y173" s="19"/>
      <c r="Z173" s="56"/>
      <c r="AA173" s="56"/>
      <c r="AB173" s="56"/>
      <c r="AC173" s="56"/>
      <c r="AD173" s="19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</row>
    <row r="174" spans="1:100" s="57" customFormat="1" x14ac:dyDescent="0.25">
      <c r="A174" s="19"/>
      <c r="B174" s="19"/>
      <c r="C174" s="19"/>
      <c r="D174" s="19"/>
      <c r="E174" s="19"/>
      <c r="F174" s="56"/>
      <c r="G174" s="56"/>
      <c r="H174" s="56"/>
      <c r="I174" s="56"/>
      <c r="J174" s="19"/>
      <c r="K174" s="56"/>
      <c r="L174" s="56"/>
      <c r="M174" s="56"/>
      <c r="N174" s="56"/>
      <c r="O174" s="19"/>
      <c r="P174" s="56"/>
      <c r="Q174" s="56"/>
      <c r="R174" s="56"/>
      <c r="S174" s="56"/>
      <c r="T174" s="19"/>
      <c r="U174" s="56"/>
      <c r="V174" s="56"/>
      <c r="W174" s="56"/>
      <c r="X174" s="56"/>
      <c r="Y174" s="19"/>
      <c r="Z174" s="56"/>
      <c r="AA174" s="56"/>
      <c r="AB174" s="56"/>
      <c r="AC174" s="56"/>
      <c r="AD174" s="19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</row>
    <row r="175" spans="1:100" s="57" customFormat="1" x14ac:dyDescent="0.25">
      <c r="A175" s="19"/>
      <c r="B175" s="19"/>
      <c r="C175" s="19"/>
      <c r="D175" s="19"/>
      <c r="E175" s="19"/>
      <c r="F175" s="56"/>
      <c r="G175" s="56"/>
      <c r="H175" s="56"/>
      <c r="I175" s="56"/>
      <c r="J175" s="19"/>
      <c r="K175" s="56"/>
      <c r="L175" s="56"/>
      <c r="M175" s="56"/>
      <c r="N175" s="56"/>
      <c r="O175" s="19"/>
      <c r="P175" s="56"/>
      <c r="Q175" s="56"/>
      <c r="R175" s="56"/>
      <c r="S175" s="56"/>
      <c r="T175" s="19"/>
      <c r="U175" s="56"/>
      <c r="V175" s="56"/>
      <c r="W175" s="56"/>
      <c r="X175" s="56"/>
      <c r="Y175" s="19"/>
      <c r="Z175" s="56"/>
      <c r="AA175" s="56"/>
      <c r="AB175" s="56"/>
      <c r="AC175" s="56"/>
      <c r="AD175" s="19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</row>
    <row r="176" spans="1:100" s="57" customFormat="1" x14ac:dyDescent="0.25">
      <c r="A176" s="19"/>
      <c r="B176" s="19"/>
      <c r="C176" s="19"/>
      <c r="D176" s="19"/>
      <c r="E176" s="19"/>
      <c r="F176" s="56"/>
      <c r="G176" s="56"/>
      <c r="H176" s="56"/>
      <c r="I176" s="56"/>
      <c r="J176" s="19"/>
      <c r="K176" s="56"/>
      <c r="L176" s="56"/>
      <c r="M176" s="56"/>
      <c r="N176" s="56"/>
      <c r="O176" s="19"/>
      <c r="P176" s="56"/>
      <c r="Q176" s="56"/>
      <c r="R176" s="56"/>
      <c r="S176" s="56"/>
      <c r="T176" s="19"/>
      <c r="U176" s="56"/>
      <c r="V176" s="56"/>
      <c r="W176" s="56"/>
      <c r="X176" s="56"/>
      <c r="Y176" s="19"/>
      <c r="Z176" s="56"/>
      <c r="AA176" s="56"/>
      <c r="AB176" s="56"/>
      <c r="AC176" s="56"/>
      <c r="AD176" s="19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</row>
    <row r="177" spans="1:100" s="57" customFormat="1" x14ac:dyDescent="0.25">
      <c r="A177" s="19"/>
      <c r="B177" s="19"/>
      <c r="C177" s="19"/>
      <c r="D177" s="19"/>
      <c r="E177" s="19"/>
      <c r="F177" s="56"/>
      <c r="G177" s="56"/>
      <c r="H177" s="56"/>
      <c r="I177" s="56"/>
      <c r="J177" s="19"/>
      <c r="K177" s="56"/>
      <c r="L177" s="56"/>
      <c r="M177" s="56"/>
      <c r="N177" s="56"/>
      <c r="O177" s="19"/>
      <c r="P177" s="56"/>
      <c r="Q177" s="56"/>
      <c r="R177" s="56"/>
      <c r="S177" s="56"/>
      <c r="T177" s="19"/>
      <c r="U177" s="56"/>
      <c r="V177" s="56"/>
      <c r="W177" s="56"/>
      <c r="X177" s="56"/>
      <c r="Y177" s="19"/>
      <c r="Z177" s="56"/>
      <c r="AA177" s="56"/>
      <c r="AB177" s="56"/>
      <c r="AC177" s="56"/>
      <c r="AD177" s="19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</row>
    <row r="178" spans="1:100" s="57" customFormat="1" x14ac:dyDescent="0.25">
      <c r="A178" s="19"/>
      <c r="B178" s="19"/>
      <c r="C178" s="19"/>
      <c r="D178" s="19"/>
      <c r="E178" s="19"/>
      <c r="F178" s="56"/>
      <c r="G178" s="56"/>
      <c r="H178" s="56"/>
      <c r="I178" s="56"/>
      <c r="J178" s="19"/>
      <c r="K178" s="56"/>
      <c r="L178" s="56"/>
      <c r="M178" s="56"/>
      <c r="N178" s="56"/>
      <c r="O178" s="19"/>
      <c r="P178" s="56"/>
      <c r="Q178" s="56"/>
      <c r="R178" s="56"/>
      <c r="S178" s="56"/>
      <c r="T178" s="19"/>
      <c r="U178" s="56"/>
      <c r="V178" s="56"/>
      <c r="W178" s="56"/>
      <c r="X178" s="56"/>
      <c r="Y178" s="19"/>
      <c r="Z178" s="56"/>
      <c r="AA178" s="56"/>
      <c r="AB178" s="56"/>
      <c r="AC178" s="56"/>
      <c r="AD178" s="19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</row>
    <row r="179" spans="1:100" s="57" customFormat="1" x14ac:dyDescent="0.25">
      <c r="A179" s="19"/>
      <c r="B179" s="19"/>
      <c r="C179" s="19"/>
      <c r="D179" s="19"/>
      <c r="E179" s="19"/>
      <c r="F179" s="56"/>
      <c r="G179" s="56"/>
      <c r="H179" s="56"/>
      <c r="I179" s="56"/>
      <c r="J179" s="19"/>
      <c r="K179" s="56"/>
      <c r="L179" s="56"/>
      <c r="M179" s="56"/>
      <c r="N179" s="56"/>
      <c r="O179" s="19"/>
      <c r="P179" s="56"/>
      <c r="Q179" s="56"/>
      <c r="R179" s="56"/>
      <c r="S179" s="56"/>
      <c r="T179" s="19"/>
      <c r="U179" s="56"/>
      <c r="V179" s="56"/>
      <c r="W179" s="56"/>
      <c r="X179" s="56"/>
      <c r="Y179" s="19"/>
      <c r="Z179" s="56"/>
      <c r="AA179" s="56"/>
      <c r="AB179" s="56"/>
      <c r="AC179" s="56"/>
      <c r="AD179" s="19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</row>
    <row r="180" spans="1:100" s="57" customFormat="1" x14ac:dyDescent="0.25">
      <c r="A180" s="19"/>
      <c r="B180" s="19"/>
      <c r="C180" s="19"/>
      <c r="D180" s="19"/>
      <c r="E180" s="19"/>
      <c r="F180" s="56"/>
      <c r="G180" s="56"/>
      <c r="H180" s="56"/>
      <c r="I180" s="56"/>
      <c r="J180" s="19"/>
      <c r="K180" s="56"/>
      <c r="L180" s="56"/>
      <c r="M180" s="56"/>
      <c r="N180" s="56"/>
      <c r="O180" s="19"/>
      <c r="P180" s="56"/>
      <c r="Q180" s="56"/>
      <c r="R180" s="56"/>
      <c r="S180" s="56"/>
      <c r="T180" s="19"/>
      <c r="U180" s="56"/>
      <c r="V180" s="56"/>
      <c r="W180" s="56"/>
      <c r="X180" s="56"/>
      <c r="Y180" s="19"/>
      <c r="Z180" s="56"/>
      <c r="AA180" s="56"/>
      <c r="AB180" s="56"/>
      <c r="AC180" s="56"/>
      <c r="AD180" s="19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</row>
    <row r="181" spans="1:100" s="57" customFormat="1" x14ac:dyDescent="0.25">
      <c r="A181" s="19"/>
      <c r="B181" s="19"/>
      <c r="C181" s="19"/>
      <c r="D181" s="19"/>
      <c r="E181" s="19"/>
      <c r="F181" s="56"/>
      <c r="G181" s="56"/>
      <c r="H181" s="56"/>
      <c r="I181" s="56"/>
      <c r="J181" s="19"/>
      <c r="K181" s="56"/>
      <c r="L181" s="56"/>
      <c r="M181" s="56"/>
      <c r="N181" s="56"/>
      <c r="O181" s="19"/>
      <c r="P181" s="56"/>
      <c r="Q181" s="56"/>
      <c r="R181" s="56"/>
      <c r="S181" s="56"/>
      <c r="T181" s="19"/>
      <c r="U181" s="56"/>
      <c r="V181" s="56"/>
      <c r="W181" s="56"/>
      <c r="X181" s="56"/>
      <c r="Y181" s="19"/>
      <c r="Z181" s="56"/>
      <c r="AA181" s="56"/>
      <c r="AB181" s="56"/>
      <c r="AC181" s="56"/>
      <c r="AD181" s="19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</row>
    <row r="182" spans="1:100" s="57" customFormat="1" x14ac:dyDescent="0.25">
      <c r="A182" s="19"/>
      <c r="B182" s="19"/>
      <c r="C182" s="19"/>
      <c r="D182" s="19"/>
      <c r="E182" s="19"/>
      <c r="F182" s="56"/>
      <c r="G182" s="56"/>
      <c r="H182" s="56"/>
      <c r="I182" s="56"/>
      <c r="J182" s="19"/>
      <c r="K182" s="56"/>
      <c r="L182" s="56"/>
      <c r="M182" s="56"/>
      <c r="N182" s="56"/>
      <c r="O182" s="19"/>
      <c r="P182" s="56"/>
      <c r="Q182" s="56"/>
      <c r="R182" s="56"/>
      <c r="S182" s="56"/>
      <c r="T182" s="19"/>
      <c r="U182" s="56"/>
      <c r="V182" s="56"/>
      <c r="W182" s="56"/>
      <c r="X182" s="56"/>
      <c r="Y182" s="19"/>
      <c r="Z182" s="56"/>
      <c r="AA182" s="56"/>
      <c r="AB182" s="56"/>
      <c r="AC182" s="56"/>
      <c r="AD182" s="19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</row>
    <row r="183" spans="1:100" s="57" customFormat="1" x14ac:dyDescent="0.25">
      <c r="A183" s="19"/>
      <c r="B183" s="19"/>
      <c r="C183" s="19"/>
      <c r="D183" s="19"/>
      <c r="E183" s="19"/>
      <c r="F183" s="56"/>
      <c r="G183" s="56"/>
      <c r="H183" s="56"/>
      <c r="I183" s="56"/>
      <c r="J183" s="19"/>
      <c r="K183" s="56"/>
      <c r="L183" s="56"/>
      <c r="M183" s="56"/>
      <c r="N183" s="56"/>
      <c r="O183" s="19"/>
      <c r="P183" s="56"/>
      <c r="Q183" s="56"/>
      <c r="R183" s="56"/>
      <c r="S183" s="56"/>
      <c r="T183" s="19"/>
      <c r="U183" s="56"/>
      <c r="V183" s="56"/>
      <c r="W183" s="56"/>
      <c r="X183" s="56"/>
      <c r="Y183" s="19"/>
      <c r="Z183" s="56"/>
      <c r="AA183" s="56"/>
      <c r="AB183" s="56"/>
      <c r="AC183" s="56"/>
      <c r="AD183" s="19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</row>
    <row r="184" spans="1:100" s="57" customFormat="1" x14ac:dyDescent="0.25">
      <c r="A184" s="19"/>
      <c r="B184" s="19"/>
      <c r="C184" s="19"/>
      <c r="D184" s="19"/>
      <c r="E184" s="19"/>
      <c r="F184" s="56"/>
      <c r="G184" s="56"/>
      <c r="H184" s="56"/>
      <c r="I184" s="56"/>
      <c r="J184" s="19"/>
      <c r="K184" s="56"/>
      <c r="L184" s="56"/>
      <c r="M184" s="56"/>
      <c r="N184" s="56"/>
      <c r="O184" s="19"/>
      <c r="P184" s="56"/>
      <c r="Q184" s="56"/>
      <c r="R184" s="56"/>
      <c r="S184" s="56"/>
      <c r="T184" s="19"/>
      <c r="U184" s="56"/>
      <c r="V184" s="56"/>
      <c r="W184" s="56"/>
      <c r="X184" s="56"/>
      <c r="Y184" s="19"/>
      <c r="Z184" s="56"/>
      <c r="AA184" s="56"/>
      <c r="AB184" s="56"/>
      <c r="AC184" s="56"/>
      <c r="AD184" s="19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</row>
    <row r="185" spans="1:100" s="57" customFormat="1" x14ac:dyDescent="0.25">
      <c r="A185" s="19"/>
      <c r="B185" s="19"/>
      <c r="C185" s="19"/>
      <c r="D185" s="19"/>
      <c r="E185" s="19"/>
      <c r="F185" s="56"/>
      <c r="G185" s="56"/>
      <c r="H185" s="56"/>
      <c r="I185" s="56"/>
      <c r="J185" s="19"/>
      <c r="K185" s="56"/>
      <c r="L185" s="56"/>
      <c r="M185" s="56"/>
      <c r="N185" s="56"/>
      <c r="O185" s="19"/>
      <c r="P185" s="56"/>
      <c r="Q185" s="56"/>
      <c r="R185" s="56"/>
      <c r="S185" s="56"/>
      <c r="T185" s="19"/>
      <c r="U185" s="56"/>
      <c r="V185" s="56"/>
      <c r="W185" s="56"/>
      <c r="X185" s="56"/>
      <c r="Y185" s="19"/>
      <c r="Z185" s="56"/>
      <c r="AA185" s="56"/>
      <c r="AB185" s="56"/>
      <c r="AC185" s="56"/>
      <c r="AD185" s="19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</row>
    <row r="186" spans="1:100" s="57" customFormat="1" x14ac:dyDescent="0.25">
      <c r="A186" s="19"/>
      <c r="B186" s="19"/>
      <c r="C186" s="19"/>
      <c r="D186" s="19"/>
      <c r="E186" s="19"/>
      <c r="F186" s="56"/>
      <c r="G186" s="56"/>
      <c r="H186" s="56"/>
      <c r="I186" s="56"/>
      <c r="J186" s="19"/>
      <c r="K186" s="56"/>
      <c r="L186" s="56"/>
      <c r="M186" s="56"/>
      <c r="N186" s="56"/>
      <c r="O186" s="19"/>
      <c r="P186" s="56"/>
      <c r="Q186" s="56"/>
      <c r="R186" s="56"/>
      <c r="S186" s="56"/>
      <c r="T186" s="19"/>
      <c r="U186" s="56"/>
      <c r="V186" s="56"/>
      <c r="W186" s="56"/>
      <c r="X186" s="56"/>
      <c r="Y186" s="19"/>
      <c r="Z186" s="56"/>
      <c r="AA186" s="56"/>
      <c r="AB186" s="56"/>
      <c r="AC186" s="56"/>
      <c r="AD186" s="19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</row>
    <row r="187" spans="1:100" s="57" customFormat="1" x14ac:dyDescent="0.25">
      <c r="A187" s="19"/>
      <c r="B187" s="19"/>
      <c r="C187" s="19"/>
      <c r="D187" s="19"/>
      <c r="E187" s="19"/>
      <c r="F187" s="56"/>
      <c r="G187" s="56"/>
      <c r="H187" s="56"/>
      <c r="I187" s="56"/>
      <c r="J187" s="19"/>
      <c r="K187" s="56"/>
      <c r="L187" s="56"/>
      <c r="M187" s="56"/>
      <c r="N187" s="56"/>
      <c r="O187" s="19"/>
      <c r="P187" s="56"/>
      <c r="Q187" s="56"/>
      <c r="R187" s="56"/>
      <c r="S187" s="56"/>
      <c r="T187" s="19"/>
      <c r="U187" s="56"/>
      <c r="V187" s="56"/>
      <c r="W187" s="56"/>
      <c r="X187" s="56"/>
      <c r="Y187" s="19"/>
      <c r="Z187" s="56"/>
      <c r="AA187" s="56"/>
      <c r="AB187" s="56"/>
      <c r="AC187" s="56"/>
      <c r="AD187" s="19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</row>
    <row r="188" spans="1:100" s="57" customFormat="1" x14ac:dyDescent="0.25">
      <c r="A188" s="19"/>
      <c r="B188" s="19"/>
      <c r="C188" s="19"/>
      <c r="D188" s="19"/>
      <c r="E188" s="19"/>
      <c r="F188" s="56"/>
      <c r="G188" s="56"/>
      <c r="H188" s="56"/>
      <c r="I188" s="56"/>
      <c r="J188" s="19"/>
      <c r="K188" s="56"/>
      <c r="L188" s="56"/>
      <c r="M188" s="56"/>
      <c r="N188" s="56"/>
      <c r="O188" s="19"/>
      <c r="P188" s="56"/>
      <c r="Q188" s="56"/>
      <c r="R188" s="56"/>
      <c r="S188" s="56"/>
      <c r="T188" s="19"/>
      <c r="U188" s="56"/>
      <c r="V188" s="56"/>
      <c r="W188" s="56"/>
      <c r="X188" s="56"/>
      <c r="Y188" s="19"/>
      <c r="Z188" s="56"/>
      <c r="AA188" s="56"/>
      <c r="AB188" s="56"/>
      <c r="AC188" s="56"/>
      <c r="AD188" s="19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</row>
    <row r="189" spans="1:100" s="57" customFormat="1" x14ac:dyDescent="0.25">
      <c r="A189" s="19"/>
      <c r="B189" s="19"/>
      <c r="C189" s="19"/>
      <c r="D189" s="19"/>
      <c r="E189" s="19"/>
      <c r="F189" s="56"/>
      <c r="G189" s="56"/>
      <c r="H189" s="56"/>
      <c r="I189" s="56"/>
      <c r="J189" s="19"/>
      <c r="K189" s="56"/>
      <c r="L189" s="56"/>
      <c r="M189" s="56"/>
      <c r="N189" s="56"/>
      <c r="O189" s="19"/>
      <c r="P189" s="56"/>
      <c r="Q189" s="56"/>
      <c r="R189" s="56"/>
      <c r="S189" s="56"/>
      <c r="T189" s="19"/>
      <c r="U189" s="56"/>
      <c r="V189" s="56"/>
      <c r="W189" s="56"/>
      <c r="X189" s="56"/>
      <c r="Y189" s="19"/>
      <c r="Z189" s="56"/>
      <c r="AA189" s="56"/>
      <c r="AB189" s="56"/>
      <c r="AC189" s="56"/>
      <c r="AD189" s="19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</row>
    <row r="190" spans="1:100" s="57" customFormat="1" x14ac:dyDescent="0.25">
      <c r="A190" s="19"/>
      <c r="B190" s="19"/>
      <c r="C190" s="19"/>
      <c r="D190" s="19"/>
      <c r="E190" s="19"/>
      <c r="F190" s="56"/>
      <c r="G190" s="56"/>
      <c r="H190" s="56"/>
      <c r="I190" s="56"/>
      <c r="J190" s="19"/>
      <c r="K190" s="56"/>
      <c r="L190" s="56"/>
      <c r="M190" s="56"/>
      <c r="N190" s="56"/>
      <c r="O190" s="19"/>
      <c r="P190" s="56"/>
      <c r="Q190" s="56"/>
      <c r="R190" s="56"/>
      <c r="S190" s="56"/>
      <c r="T190" s="19"/>
      <c r="U190" s="56"/>
      <c r="V190" s="56"/>
      <c r="W190" s="56"/>
      <c r="X190" s="56"/>
      <c r="Y190" s="19"/>
      <c r="Z190" s="56"/>
      <c r="AA190" s="56"/>
      <c r="AB190" s="56"/>
      <c r="AC190" s="56"/>
      <c r="AD190" s="19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</row>
    <row r="191" spans="1:100" s="57" customFormat="1" x14ac:dyDescent="0.25">
      <c r="A191" s="19"/>
      <c r="B191" s="19"/>
      <c r="C191" s="19"/>
      <c r="D191" s="19"/>
      <c r="E191" s="19"/>
      <c r="F191" s="56"/>
      <c r="G191" s="56"/>
      <c r="H191" s="56"/>
      <c r="I191" s="56"/>
      <c r="J191" s="19"/>
      <c r="K191" s="56"/>
      <c r="L191" s="56"/>
      <c r="M191" s="56"/>
      <c r="N191" s="56"/>
      <c r="O191" s="19"/>
      <c r="P191" s="56"/>
      <c r="Q191" s="56"/>
      <c r="R191" s="56"/>
      <c r="S191" s="56"/>
      <c r="T191" s="19"/>
      <c r="U191" s="56"/>
      <c r="V191" s="56"/>
      <c r="W191" s="56"/>
      <c r="X191" s="56"/>
      <c r="Y191" s="19"/>
      <c r="Z191" s="56"/>
      <c r="AA191" s="56"/>
      <c r="AB191" s="56"/>
      <c r="AC191" s="56"/>
      <c r="AD191" s="19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</row>
    <row r="192" spans="1:100" s="57" customFormat="1" x14ac:dyDescent="0.25">
      <c r="A192" s="19"/>
      <c r="B192" s="19"/>
      <c r="C192" s="19"/>
      <c r="D192" s="19"/>
      <c r="E192" s="19"/>
      <c r="F192" s="56"/>
      <c r="G192" s="56"/>
      <c r="H192" s="56"/>
      <c r="I192" s="56"/>
      <c r="J192" s="19"/>
      <c r="K192" s="56"/>
      <c r="L192" s="56"/>
      <c r="M192" s="56"/>
      <c r="N192" s="56"/>
      <c r="O192" s="19"/>
      <c r="P192" s="56"/>
      <c r="Q192" s="56"/>
      <c r="R192" s="56"/>
      <c r="S192" s="56"/>
      <c r="T192" s="19"/>
      <c r="U192" s="56"/>
      <c r="V192" s="56"/>
      <c r="W192" s="56"/>
      <c r="X192" s="56"/>
      <c r="Y192" s="19"/>
      <c r="Z192" s="56"/>
      <c r="AA192" s="56"/>
      <c r="AB192" s="56"/>
      <c r="AC192" s="56"/>
      <c r="AD192" s="19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</row>
    <row r="193" spans="1:100" s="57" customFormat="1" x14ac:dyDescent="0.25">
      <c r="A193" s="19"/>
      <c r="B193" s="19"/>
      <c r="C193" s="19"/>
      <c r="D193" s="19"/>
      <c r="E193" s="19"/>
      <c r="F193" s="56"/>
      <c r="G193" s="56"/>
      <c r="H193" s="56"/>
      <c r="I193" s="56"/>
      <c r="J193" s="19"/>
      <c r="K193" s="56"/>
      <c r="L193" s="56"/>
      <c r="M193" s="56"/>
      <c r="N193" s="56"/>
      <c r="O193" s="19"/>
      <c r="P193" s="56"/>
      <c r="Q193" s="56"/>
      <c r="R193" s="56"/>
      <c r="S193" s="56"/>
      <c r="T193" s="19"/>
      <c r="U193" s="56"/>
      <c r="V193" s="56"/>
      <c r="W193" s="56"/>
      <c r="X193" s="56"/>
      <c r="Y193" s="19"/>
      <c r="Z193" s="56"/>
      <c r="AA193" s="56"/>
      <c r="AB193" s="56"/>
      <c r="AC193" s="56"/>
      <c r="AD193" s="19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</row>
    <row r="194" spans="1:100" s="57" customFormat="1" x14ac:dyDescent="0.25">
      <c r="A194" s="19"/>
      <c r="B194" s="19"/>
      <c r="C194" s="19"/>
      <c r="D194" s="19"/>
      <c r="E194" s="19"/>
      <c r="F194" s="56"/>
      <c r="G194" s="56"/>
      <c r="H194" s="56"/>
      <c r="I194" s="56"/>
      <c r="J194" s="19"/>
      <c r="K194" s="56"/>
      <c r="L194" s="56"/>
      <c r="M194" s="56"/>
      <c r="N194" s="56"/>
      <c r="O194" s="19"/>
      <c r="P194" s="56"/>
      <c r="Q194" s="56"/>
      <c r="R194" s="56"/>
      <c r="S194" s="56"/>
      <c r="T194" s="19"/>
      <c r="U194" s="56"/>
      <c r="V194" s="56"/>
      <c r="W194" s="56"/>
      <c r="X194" s="56"/>
      <c r="Y194" s="19"/>
      <c r="Z194" s="56"/>
      <c r="AA194" s="56"/>
      <c r="AB194" s="56"/>
      <c r="AC194" s="56"/>
      <c r="AD194" s="19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</row>
    <row r="195" spans="1:100" s="57" customFormat="1" x14ac:dyDescent="0.25">
      <c r="A195" s="19"/>
      <c r="B195" s="19"/>
      <c r="C195" s="19"/>
      <c r="D195" s="19"/>
      <c r="E195" s="19"/>
      <c r="F195" s="56"/>
      <c r="G195" s="56"/>
      <c r="H195" s="56"/>
      <c r="I195" s="56"/>
      <c r="J195" s="19"/>
      <c r="K195" s="56"/>
      <c r="L195" s="56"/>
      <c r="M195" s="56"/>
      <c r="N195" s="56"/>
      <c r="O195" s="19"/>
      <c r="P195" s="56"/>
      <c r="Q195" s="56"/>
      <c r="R195" s="56"/>
      <c r="S195" s="56"/>
      <c r="T195" s="19"/>
      <c r="U195" s="56"/>
      <c r="V195" s="56"/>
      <c r="W195" s="56"/>
      <c r="X195" s="56"/>
      <c r="Y195" s="19"/>
      <c r="Z195" s="56"/>
      <c r="AA195" s="56"/>
      <c r="AB195" s="56"/>
      <c r="AC195" s="56"/>
      <c r="AD195" s="19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</row>
    <row r="196" spans="1:100" s="57" customFormat="1" x14ac:dyDescent="0.25">
      <c r="A196" s="19"/>
      <c r="B196" s="19"/>
      <c r="C196" s="19"/>
      <c r="D196" s="19"/>
      <c r="E196" s="19"/>
      <c r="F196" s="56"/>
      <c r="G196" s="56"/>
      <c r="H196" s="56"/>
      <c r="I196" s="56"/>
      <c r="J196" s="19"/>
      <c r="K196" s="56"/>
      <c r="L196" s="56"/>
      <c r="M196" s="56"/>
      <c r="N196" s="56"/>
      <c r="O196" s="19"/>
      <c r="P196" s="56"/>
      <c r="Q196" s="56"/>
      <c r="R196" s="56"/>
      <c r="S196" s="56"/>
      <c r="T196" s="19"/>
      <c r="U196" s="56"/>
      <c r="V196" s="56"/>
      <c r="W196" s="56"/>
      <c r="X196" s="56"/>
      <c r="Y196" s="19"/>
      <c r="Z196" s="56"/>
      <c r="AA196" s="56"/>
      <c r="AB196" s="56"/>
      <c r="AC196" s="56"/>
      <c r="AD196" s="19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</row>
    <row r="197" spans="1:100" s="57" customFormat="1" x14ac:dyDescent="0.25">
      <c r="A197" s="19"/>
      <c r="B197" s="19"/>
      <c r="C197" s="19"/>
      <c r="D197" s="19"/>
      <c r="E197" s="19"/>
      <c r="F197" s="56"/>
      <c r="G197" s="56"/>
      <c r="H197" s="56"/>
      <c r="I197" s="56"/>
      <c r="J197" s="19"/>
      <c r="K197" s="56"/>
      <c r="L197" s="56"/>
      <c r="M197" s="56"/>
      <c r="N197" s="56"/>
      <c r="O197" s="19"/>
      <c r="P197" s="56"/>
      <c r="Q197" s="56"/>
      <c r="R197" s="56"/>
      <c r="S197" s="56"/>
      <c r="T197" s="19"/>
      <c r="U197" s="56"/>
      <c r="V197" s="56"/>
      <c r="W197" s="56"/>
      <c r="X197" s="56"/>
      <c r="Y197" s="19"/>
      <c r="Z197" s="56"/>
      <c r="AA197" s="56"/>
      <c r="AB197" s="56"/>
      <c r="AC197" s="56"/>
      <c r="AD197" s="19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</row>
    <row r="198" spans="1:100" s="57" customFormat="1" x14ac:dyDescent="0.25">
      <c r="A198" s="19"/>
      <c r="B198" s="19"/>
      <c r="C198" s="19"/>
      <c r="D198" s="19"/>
      <c r="E198" s="19"/>
      <c r="F198" s="56"/>
      <c r="G198" s="56"/>
      <c r="H198" s="56"/>
      <c r="I198" s="56"/>
      <c r="J198" s="19"/>
      <c r="K198" s="56"/>
      <c r="L198" s="56"/>
      <c r="M198" s="56"/>
      <c r="N198" s="56"/>
      <c r="O198" s="19"/>
      <c r="P198" s="56"/>
      <c r="Q198" s="56"/>
      <c r="R198" s="56"/>
      <c r="S198" s="56"/>
      <c r="T198" s="19"/>
      <c r="U198" s="56"/>
      <c r="V198" s="56"/>
      <c r="W198" s="56"/>
      <c r="X198" s="56"/>
      <c r="Y198" s="19"/>
      <c r="Z198" s="56"/>
      <c r="AA198" s="56"/>
      <c r="AB198" s="56"/>
      <c r="AC198" s="56"/>
      <c r="AD198" s="19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</row>
    <row r="199" spans="1:100" s="57" customFormat="1" x14ac:dyDescent="0.25">
      <c r="A199" s="19"/>
      <c r="B199" s="19"/>
      <c r="C199" s="19"/>
      <c r="D199" s="19"/>
      <c r="E199" s="19"/>
      <c r="F199" s="56"/>
      <c r="G199" s="56"/>
      <c r="H199" s="56"/>
      <c r="I199" s="56"/>
      <c r="J199" s="19"/>
      <c r="K199" s="56"/>
      <c r="L199" s="56"/>
      <c r="M199" s="56"/>
      <c r="N199" s="56"/>
      <c r="O199" s="19"/>
      <c r="P199" s="56"/>
      <c r="Q199" s="56"/>
      <c r="R199" s="56"/>
      <c r="S199" s="56"/>
      <c r="T199" s="19"/>
      <c r="U199" s="56"/>
      <c r="V199" s="56"/>
      <c r="W199" s="56"/>
      <c r="X199" s="56"/>
      <c r="Y199" s="19"/>
      <c r="Z199" s="56"/>
      <c r="AA199" s="56"/>
      <c r="AB199" s="56"/>
      <c r="AC199" s="56"/>
      <c r="AD199" s="19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</row>
    <row r="200" spans="1:100" s="57" customFormat="1" x14ac:dyDescent="0.25">
      <c r="A200" s="19"/>
      <c r="B200" s="19"/>
      <c r="C200" s="19"/>
      <c r="D200" s="19"/>
      <c r="E200" s="19"/>
      <c r="F200" s="56"/>
      <c r="G200" s="56"/>
      <c r="H200" s="56"/>
      <c r="I200" s="56"/>
      <c r="J200" s="19"/>
      <c r="K200" s="56"/>
      <c r="L200" s="56"/>
      <c r="M200" s="56"/>
      <c r="N200" s="56"/>
      <c r="O200" s="19"/>
      <c r="P200" s="56"/>
      <c r="Q200" s="56"/>
      <c r="R200" s="56"/>
      <c r="S200" s="56"/>
      <c r="T200" s="19"/>
      <c r="U200" s="56"/>
      <c r="V200" s="56"/>
      <c r="W200" s="56"/>
      <c r="X200" s="56"/>
      <c r="Y200" s="19"/>
      <c r="Z200" s="56"/>
      <c r="AA200" s="56"/>
      <c r="AB200" s="56"/>
      <c r="AC200" s="56"/>
      <c r="AD200" s="19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</row>
    <row r="201" spans="1:100" s="57" customFormat="1" x14ac:dyDescent="0.25">
      <c r="A201" s="19"/>
      <c r="B201" s="19"/>
      <c r="C201" s="19"/>
      <c r="D201" s="19"/>
      <c r="E201" s="19"/>
      <c r="F201" s="56"/>
      <c r="G201" s="56"/>
      <c r="H201" s="56"/>
      <c r="I201" s="56"/>
      <c r="J201" s="19"/>
      <c r="K201" s="56"/>
      <c r="L201" s="56"/>
      <c r="M201" s="56"/>
      <c r="N201" s="56"/>
      <c r="O201" s="19"/>
      <c r="P201" s="56"/>
      <c r="Q201" s="56"/>
      <c r="R201" s="56"/>
      <c r="S201" s="56"/>
      <c r="T201" s="19"/>
      <c r="U201" s="56"/>
      <c r="V201" s="56"/>
      <c r="W201" s="56"/>
      <c r="X201" s="56"/>
      <c r="Y201" s="19"/>
      <c r="Z201" s="56"/>
      <c r="AA201" s="56"/>
      <c r="AB201" s="56"/>
      <c r="AC201" s="56"/>
      <c r="AD201" s="19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</row>
    <row r="202" spans="1:100" s="57" customFormat="1" x14ac:dyDescent="0.25">
      <c r="A202" s="19"/>
      <c r="B202" s="19"/>
      <c r="C202" s="19"/>
      <c r="D202" s="19"/>
      <c r="E202" s="19"/>
      <c r="F202" s="56"/>
      <c r="G202" s="56"/>
      <c r="H202" s="56"/>
      <c r="I202" s="56"/>
      <c r="J202" s="19"/>
      <c r="K202" s="56"/>
      <c r="L202" s="56"/>
      <c r="M202" s="56"/>
      <c r="N202" s="56"/>
      <c r="O202" s="19"/>
      <c r="P202" s="56"/>
      <c r="Q202" s="56"/>
      <c r="R202" s="56"/>
      <c r="S202" s="56"/>
      <c r="T202" s="19"/>
      <c r="U202" s="56"/>
      <c r="V202" s="56"/>
      <c r="W202" s="56"/>
      <c r="X202" s="56"/>
      <c r="Y202" s="19"/>
      <c r="Z202" s="56"/>
      <c r="AA202" s="56"/>
      <c r="AB202" s="56"/>
      <c r="AC202" s="56"/>
      <c r="AD202" s="19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</row>
    <row r="203" spans="1:100" s="57" customFormat="1" x14ac:dyDescent="0.25">
      <c r="A203" s="19"/>
      <c r="B203" s="19"/>
      <c r="C203" s="19"/>
      <c r="D203" s="19"/>
      <c r="E203" s="19"/>
      <c r="F203" s="56"/>
      <c r="G203" s="56"/>
      <c r="H203" s="56"/>
      <c r="I203" s="56"/>
      <c r="J203" s="19"/>
      <c r="K203" s="56"/>
      <c r="L203" s="56"/>
      <c r="M203" s="56"/>
      <c r="N203" s="56"/>
      <c r="O203" s="19"/>
      <c r="P203" s="56"/>
      <c r="Q203" s="56"/>
      <c r="R203" s="56"/>
      <c r="S203" s="56"/>
      <c r="T203" s="19"/>
      <c r="U203" s="56"/>
      <c r="V203" s="56"/>
      <c r="W203" s="56"/>
      <c r="X203" s="56"/>
      <c r="Y203" s="19"/>
      <c r="Z203" s="56"/>
      <c r="AA203" s="56"/>
      <c r="AB203" s="56"/>
      <c r="AC203" s="56"/>
      <c r="AD203" s="19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</row>
    <row r="204" spans="1:100" s="57" customFormat="1" x14ac:dyDescent="0.25">
      <c r="A204" s="19"/>
      <c r="B204" s="19"/>
      <c r="C204" s="19"/>
      <c r="D204" s="19"/>
      <c r="E204" s="19"/>
      <c r="F204" s="56"/>
      <c r="G204" s="56"/>
      <c r="H204" s="56"/>
      <c r="I204" s="56"/>
      <c r="J204" s="19"/>
      <c r="K204" s="56"/>
      <c r="L204" s="56"/>
      <c r="M204" s="56"/>
      <c r="N204" s="56"/>
      <c r="O204" s="19"/>
      <c r="P204" s="56"/>
      <c r="Q204" s="56"/>
      <c r="R204" s="56"/>
      <c r="S204" s="56"/>
      <c r="T204" s="19"/>
      <c r="U204" s="56"/>
      <c r="V204" s="56"/>
      <c r="W204" s="56"/>
      <c r="X204" s="56"/>
      <c r="Y204" s="19"/>
      <c r="Z204" s="56"/>
      <c r="AA204" s="56"/>
      <c r="AB204" s="56"/>
      <c r="AC204" s="56"/>
      <c r="AD204" s="19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</row>
    <row r="205" spans="1:100" s="57" customFormat="1" x14ac:dyDescent="0.25">
      <c r="A205" s="19"/>
      <c r="B205" s="19"/>
      <c r="C205" s="19"/>
      <c r="D205" s="19"/>
      <c r="E205" s="19"/>
      <c r="F205" s="56"/>
      <c r="G205" s="56"/>
      <c r="H205" s="56"/>
      <c r="I205" s="56"/>
      <c r="J205" s="19"/>
      <c r="K205" s="56"/>
      <c r="L205" s="56"/>
      <c r="M205" s="56"/>
      <c r="N205" s="56"/>
      <c r="O205" s="19"/>
      <c r="P205" s="56"/>
      <c r="Q205" s="56"/>
      <c r="R205" s="56"/>
      <c r="S205" s="56"/>
      <c r="T205" s="19"/>
      <c r="U205" s="56"/>
      <c r="V205" s="56"/>
      <c r="W205" s="56"/>
      <c r="X205" s="56"/>
      <c r="Y205" s="19"/>
      <c r="Z205" s="56"/>
      <c r="AA205" s="56"/>
      <c r="AB205" s="56"/>
      <c r="AC205" s="56"/>
      <c r="AD205" s="19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</row>
    <row r="206" spans="1:100" s="57" customFormat="1" x14ac:dyDescent="0.25">
      <c r="A206" s="19"/>
      <c r="B206" s="19"/>
      <c r="C206" s="19"/>
      <c r="D206" s="19"/>
      <c r="E206" s="19"/>
      <c r="F206" s="56"/>
      <c r="G206" s="56"/>
      <c r="H206" s="56"/>
      <c r="I206" s="56"/>
      <c r="J206" s="19"/>
      <c r="K206" s="56"/>
      <c r="L206" s="56"/>
      <c r="M206" s="56"/>
      <c r="N206" s="56"/>
      <c r="O206" s="19"/>
      <c r="P206" s="56"/>
      <c r="Q206" s="56"/>
      <c r="R206" s="56"/>
      <c r="S206" s="56"/>
      <c r="T206" s="19"/>
      <c r="U206" s="56"/>
      <c r="V206" s="56"/>
      <c r="W206" s="56"/>
      <c r="X206" s="56"/>
      <c r="Y206" s="19"/>
      <c r="Z206" s="56"/>
      <c r="AA206" s="56"/>
      <c r="AB206" s="56"/>
      <c r="AC206" s="56"/>
      <c r="AD206" s="19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</row>
    <row r="207" spans="1:100" s="57" customFormat="1" x14ac:dyDescent="0.25">
      <c r="A207" s="19"/>
      <c r="B207" s="19"/>
      <c r="C207" s="19"/>
      <c r="D207" s="19"/>
      <c r="E207" s="19"/>
      <c r="F207" s="56"/>
      <c r="G207" s="56"/>
      <c r="H207" s="56"/>
      <c r="I207" s="56"/>
      <c r="J207" s="19"/>
      <c r="K207" s="56"/>
      <c r="L207" s="56"/>
      <c r="M207" s="56"/>
      <c r="N207" s="56"/>
      <c r="O207" s="19"/>
      <c r="P207" s="56"/>
      <c r="Q207" s="56"/>
      <c r="R207" s="56"/>
      <c r="S207" s="56"/>
      <c r="T207" s="19"/>
      <c r="U207" s="56"/>
      <c r="V207" s="56"/>
      <c r="W207" s="56"/>
      <c r="X207" s="56"/>
      <c r="Y207" s="19"/>
      <c r="Z207" s="56"/>
      <c r="AA207" s="56"/>
      <c r="AB207" s="56"/>
      <c r="AC207" s="56"/>
      <c r="AD207" s="19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</row>
    <row r="208" spans="1:100" s="57" customFormat="1" x14ac:dyDescent="0.25">
      <c r="A208" s="19"/>
      <c r="B208" s="19"/>
      <c r="C208" s="19"/>
      <c r="D208" s="19"/>
      <c r="E208" s="19"/>
      <c r="F208" s="56"/>
      <c r="G208" s="56"/>
      <c r="H208" s="56"/>
      <c r="I208" s="56"/>
      <c r="J208" s="19"/>
      <c r="K208" s="56"/>
      <c r="L208" s="56"/>
      <c r="M208" s="56"/>
      <c r="N208" s="56"/>
      <c r="O208" s="19"/>
      <c r="P208" s="56"/>
      <c r="Q208" s="56"/>
      <c r="R208" s="56"/>
      <c r="S208" s="56"/>
      <c r="T208" s="19"/>
      <c r="U208" s="56"/>
      <c r="V208" s="56"/>
      <c r="W208" s="56"/>
      <c r="X208" s="56"/>
      <c r="Y208" s="19"/>
      <c r="Z208" s="56"/>
      <c r="AA208" s="56"/>
      <c r="AB208" s="56"/>
      <c r="AC208" s="56"/>
      <c r="AD208" s="19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</row>
    <row r="209" spans="1:100" s="57" customFormat="1" x14ac:dyDescent="0.25">
      <c r="A209" s="19"/>
      <c r="B209" s="19"/>
      <c r="C209" s="19"/>
      <c r="D209" s="19"/>
      <c r="E209" s="19"/>
      <c r="F209" s="56"/>
      <c r="G209" s="56"/>
      <c r="H209" s="56"/>
      <c r="I209" s="56"/>
      <c r="J209" s="19"/>
      <c r="K209" s="56"/>
      <c r="L209" s="56"/>
      <c r="M209" s="56"/>
      <c r="N209" s="56"/>
      <c r="O209" s="19"/>
      <c r="P209" s="56"/>
      <c r="Q209" s="56"/>
      <c r="R209" s="56"/>
      <c r="S209" s="56"/>
      <c r="T209" s="19"/>
      <c r="U209" s="56"/>
      <c r="V209" s="56"/>
      <c r="W209" s="56"/>
      <c r="X209" s="56"/>
      <c r="Y209" s="19"/>
      <c r="Z209" s="56"/>
      <c r="AA209" s="56"/>
      <c r="AB209" s="56"/>
      <c r="AC209" s="56"/>
      <c r="AD209" s="19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</row>
    <row r="210" spans="1:100" s="57" customFormat="1" x14ac:dyDescent="0.25">
      <c r="A210" s="19"/>
      <c r="B210" s="19"/>
      <c r="C210" s="19"/>
      <c r="D210" s="19"/>
      <c r="E210" s="19"/>
      <c r="F210" s="56"/>
      <c r="G210" s="56"/>
      <c r="H210" s="56"/>
      <c r="I210" s="56"/>
      <c r="J210" s="19"/>
      <c r="K210" s="56"/>
      <c r="L210" s="56"/>
      <c r="M210" s="56"/>
      <c r="N210" s="56"/>
      <c r="O210" s="19"/>
      <c r="P210" s="56"/>
      <c r="Q210" s="56"/>
      <c r="R210" s="56"/>
      <c r="S210" s="56"/>
      <c r="T210" s="19"/>
      <c r="U210" s="56"/>
      <c r="V210" s="56"/>
      <c r="W210" s="56"/>
      <c r="X210" s="56"/>
      <c r="Y210" s="19"/>
      <c r="Z210" s="56"/>
      <c r="AA210" s="56"/>
      <c r="AB210" s="56"/>
      <c r="AC210" s="56"/>
      <c r="AD210" s="19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</row>
    <row r="211" spans="1:100" s="57" customFormat="1" x14ac:dyDescent="0.25">
      <c r="A211" s="19"/>
      <c r="B211" s="19"/>
      <c r="C211" s="19"/>
      <c r="D211" s="19"/>
      <c r="E211" s="19"/>
      <c r="F211" s="56"/>
      <c r="G211" s="56"/>
      <c r="H211" s="56"/>
      <c r="I211" s="56"/>
      <c r="J211" s="19"/>
      <c r="K211" s="56"/>
      <c r="L211" s="56"/>
      <c r="M211" s="56"/>
      <c r="N211" s="56"/>
      <c r="O211" s="19"/>
      <c r="P211" s="56"/>
      <c r="Q211" s="56"/>
      <c r="R211" s="56"/>
      <c r="S211" s="56"/>
      <c r="T211" s="19"/>
      <c r="U211" s="56"/>
      <c r="V211" s="56"/>
      <c r="W211" s="56"/>
      <c r="X211" s="56"/>
      <c r="Y211" s="19"/>
      <c r="Z211" s="56"/>
      <c r="AA211" s="56"/>
      <c r="AB211" s="56"/>
      <c r="AC211" s="56"/>
      <c r="AD211" s="19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</row>
    <row r="212" spans="1:100" s="57" customFormat="1" x14ac:dyDescent="0.25">
      <c r="A212" s="19"/>
      <c r="B212" s="19"/>
      <c r="C212" s="19"/>
      <c r="D212" s="19"/>
      <c r="E212" s="19"/>
      <c r="F212" s="56"/>
      <c r="G212" s="56"/>
      <c r="H212" s="56"/>
      <c r="I212" s="56"/>
      <c r="J212" s="19"/>
      <c r="K212" s="56"/>
      <c r="L212" s="56"/>
      <c r="M212" s="56"/>
      <c r="N212" s="56"/>
      <c r="O212" s="19"/>
      <c r="P212" s="56"/>
      <c r="Q212" s="56"/>
      <c r="R212" s="56"/>
      <c r="S212" s="56"/>
      <c r="T212" s="19"/>
      <c r="U212" s="56"/>
      <c r="V212" s="56"/>
      <c r="W212" s="56"/>
      <c r="X212" s="56"/>
      <c r="Y212" s="19"/>
      <c r="Z212" s="56"/>
      <c r="AA212" s="56"/>
      <c r="AB212" s="56"/>
      <c r="AC212" s="56"/>
      <c r="AD212" s="19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</row>
    <row r="213" spans="1:100" s="57" customFormat="1" x14ac:dyDescent="0.25">
      <c r="A213" s="19"/>
      <c r="B213" s="19"/>
      <c r="C213" s="19"/>
      <c r="D213" s="19"/>
      <c r="E213" s="19"/>
      <c r="F213" s="56"/>
      <c r="G213" s="56"/>
      <c r="H213" s="56"/>
      <c r="I213" s="56"/>
      <c r="J213" s="19"/>
      <c r="K213" s="56"/>
      <c r="L213" s="56"/>
      <c r="M213" s="56"/>
      <c r="N213" s="56"/>
      <c r="O213" s="19"/>
      <c r="P213" s="56"/>
      <c r="Q213" s="56"/>
      <c r="R213" s="56"/>
      <c r="S213" s="56"/>
      <c r="T213" s="19"/>
      <c r="U213" s="56"/>
      <c r="V213" s="56"/>
      <c r="W213" s="56"/>
      <c r="X213" s="56"/>
      <c r="Y213" s="19"/>
      <c r="Z213" s="56"/>
      <c r="AA213" s="56"/>
      <c r="AB213" s="56"/>
      <c r="AC213" s="56"/>
      <c r="AD213" s="19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</row>
    <row r="214" spans="1:100" s="57" customFormat="1" x14ac:dyDescent="0.25">
      <c r="A214" s="18"/>
      <c r="B214" s="18"/>
      <c r="C214" s="18"/>
      <c r="D214" s="18"/>
      <c r="E214" s="18"/>
      <c r="F214" s="56"/>
      <c r="G214" s="56"/>
      <c r="H214" s="56"/>
      <c r="I214" s="56"/>
      <c r="J214" s="18"/>
      <c r="K214" s="56"/>
      <c r="L214" s="56"/>
      <c r="M214" s="56"/>
      <c r="N214" s="56"/>
      <c r="O214" s="18"/>
      <c r="P214" s="56"/>
      <c r="Q214" s="56"/>
      <c r="R214" s="56"/>
      <c r="S214" s="56"/>
      <c r="T214" s="18"/>
      <c r="U214" s="56"/>
      <c r="V214" s="56"/>
      <c r="W214" s="56"/>
      <c r="X214" s="56"/>
      <c r="Y214" s="18"/>
      <c r="Z214" s="56"/>
      <c r="AA214" s="56"/>
      <c r="AB214" s="56"/>
      <c r="AC214" s="56"/>
      <c r="AD214" s="18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</row>
    <row r="215" spans="1:100" s="57" customFormat="1" x14ac:dyDescent="0.25">
      <c r="A215" s="19"/>
      <c r="B215" s="19"/>
      <c r="C215" s="19"/>
      <c r="D215" s="19"/>
      <c r="E215" s="19"/>
      <c r="F215" s="56"/>
      <c r="G215" s="56"/>
      <c r="H215" s="56"/>
      <c r="I215" s="56"/>
      <c r="J215" s="19"/>
      <c r="K215" s="56"/>
      <c r="L215" s="56"/>
      <c r="M215" s="56"/>
      <c r="N215" s="56"/>
      <c r="O215" s="19"/>
      <c r="P215" s="56"/>
      <c r="Q215" s="56"/>
      <c r="R215" s="56"/>
      <c r="S215" s="56"/>
      <c r="T215" s="19"/>
      <c r="U215" s="56"/>
      <c r="V215" s="56"/>
      <c r="W215" s="56"/>
      <c r="X215" s="56"/>
      <c r="Y215" s="19"/>
      <c r="Z215" s="56"/>
      <c r="AA215" s="56"/>
      <c r="AB215" s="56"/>
      <c r="AC215" s="56"/>
      <c r="AD215" s="19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</row>
    <row r="216" spans="1:100" s="57" customFormat="1" x14ac:dyDescent="0.25">
      <c r="A216" s="19"/>
      <c r="B216" s="19"/>
      <c r="C216" s="19"/>
      <c r="D216" s="19"/>
      <c r="E216" s="19"/>
      <c r="F216" s="56"/>
      <c r="G216" s="56"/>
      <c r="H216" s="56"/>
      <c r="I216" s="56"/>
      <c r="J216" s="19"/>
      <c r="K216" s="56"/>
      <c r="L216" s="56"/>
      <c r="M216" s="56"/>
      <c r="N216" s="56"/>
      <c r="O216" s="19"/>
      <c r="P216" s="56"/>
      <c r="Q216" s="56"/>
      <c r="R216" s="56"/>
      <c r="S216" s="56"/>
      <c r="T216" s="19"/>
      <c r="U216" s="56"/>
      <c r="V216" s="56"/>
      <c r="W216" s="56"/>
      <c r="X216" s="56"/>
      <c r="Y216" s="19"/>
      <c r="Z216" s="56"/>
      <c r="AA216" s="56"/>
      <c r="AB216" s="56"/>
      <c r="AC216" s="56"/>
      <c r="AD216" s="19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</row>
    <row r="217" spans="1:100" s="57" customFormat="1" x14ac:dyDescent="0.25">
      <c r="A217" s="19"/>
      <c r="B217" s="19"/>
      <c r="C217" s="19"/>
      <c r="D217" s="19"/>
      <c r="E217" s="19"/>
      <c r="F217" s="56"/>
      <c r="G217" s="56"/>
      <c r="H217" s="56"/>
      <c r="I217" s="56"/>
      <c r="J217" s="19"/>
      <c r="K217" s="56"/>
      <c r="L217" s="56"/>
      <c r="M217" s="56"/>
      <c r="N217" s="56"/>
      <c r="O217" s="19"/>
      <c r="P217" s="56"/>
      <c r="Q217" s="56"/>
      <c r="R217" s="56"/>
      <c r="S217" s="56"/>
      <c r="T217" s="19"/>
      <c r="U217" s="56"/>
      <c r="V217" s="56"/>
      <c r="W217" s="56"/>
      <c r="X217" s="56"/>
      <c r="Y217" s="19"/>
      <c r="Z217" s="56"/>
      <c r="AA217" s="56"/>
      <c r="AB217" s="56"/>
      <c r="AC217" s="56"/>
      <c r="AD217" s="19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</row>
    <row r="218" spans="1:100" s="57" customFormat="1" x14ac:dyDescent="0.25">
      <c r="A218" s="19"/>
      <c r="B218" s="19"/>
      <c r="C218" s="19"/>
      <c r="D218" s="19"/>
      <c r="E218" s="19"/>
      <c r="F218" s="56"/>
      <c r="G218" s="56"/>
      <c r="H218" s="56"/>
      <c r="I218" s="56"/>
      <c r="J218" s="19"/>
      <c r="K218" s="56"/>
      <c r="L218" s="56"/>
      <c r="M218" s="56"/>
      <c r="N218" s="56"/>
      <c r="O218" s="19"/>
      <c r="P218" s="56"/>
      <c r="Q218" s="56"/>
      <c r="R218" s="56"/>
      <c r="S218" s="56"/>
      <c r="T218" s="19"/>
      <c r="U218" s="56"/>
      <c r="V218" s="56"/>
      <c r="W218" s="56"/>
      <c r="X218" s="56"/>
      <c r="Y218" s="19"/>
      <c r="Z218" s="56"/>
      <c r="AA218" s="56"/>
      <c r="AB218" s="56"/>
      <c r="AC218" s="56"/>
      <c r="AD218" s="19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</row>
    <row r="219" spans="1:100" s="57" customFormat="1" x14ac:dyDescent="0.25">
      <c r="A219" s="19"/>
      <c r="B219" s="19"/>
      <c r="C219" s="19"/>
      <c r="D219" s="19"/>
      <c r="E219" s="19"/>
      <c r="F219" s="56"/>
      <c r="G219" s="56"/>
      <c r="H219" s="56"/>
      <c r="I219" s="56"/>
      <c r="J219" s="19"/>
      <c r="K219" s="56"/>
      <c r="L219" s="56"/>
      <c r="M219" s="56"/>
      <c r="N219" s="56"/>
      <c r="O219" s="19"/>
      <c r="P219" s="56"/>
      <c r="Q219" s="56"/>
      <c r="R219" s="56"/>
      <c r="S219" s="56"/>
      <c r="T219" s="19"/>
      <c r="U219" s="56"/>
      <c r="V219" s="56"/>
      <c r="W219" s="56"/>
      <c r="X219" s="56"/>
      <c r="Y219" s="19"/>
      <c r="Z219" s="56"/>
      <c r="AA219" s="56"/>
      <c r="AB219" s="56"/>
      <c r="AC219" s="56"/>
      <c r="AD219" s="19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</row>
    <row r="220" spans="1:100" s="57" customFormat="1" x14ac:dyDescent="0.25">
      <c r="A220" s="18"/>
      <c r="B220" s="18"/>
      <c r="C220" s="18"/>
      <c r="D220" s="18"/>
      <c r="E220" s="18"/>
      <c r="F220" s="56"/>
      <c r="G220" s="56"/>
      <c r="H220" s="56"/>
      <c r="I220" s="56"/>
      <c r="J220" s="18"/>
      <c r="K220" s="56"/>
      <c r="L220" s="56"/>
      <c r="M220" s="56"/>
      <c r="N220" s="56"/>
      <c r="O220" s="18"/>
      <c r="P220" s="56"/>
      <c r="Q220" s="56"/>
      <c r="R220" s="56"/>
      <c r="S220" s="56"/>
      <c r="T220" s="18"/>
      <c r="U220" s="56"/>
      <c r="V220" s="56"/>
      <c r="W220" s="56"/>
      <c r="X220" s="56"/>
      <c r="Y220" s="18"/>
      <c r="Z220" s="56"/>
      <c r="AA220" s="56"/>
      <c r="AB220" s="56"/>
      <c r="AC220" s="56"/>
      <c r="AD220" s="18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</row>
    <row r="221" spans="1:100" s="57" customFormat="1" x14ac:dyDescent="0.25">
      <c r="A221" s="19"/>
      <c r="B221" s="19"/>
      <c r="C221" s="19"/>
      <c r="D221" s="19"/>
      <c r="E221" s="19"/>
      <c r="F221" s="56"/>
      <c r="G221" s="56"/>
      <c r="H221" s="56"/>
      <c r="I221" s="56"/>
      <c r="J221" s="19"/>
      <c r="K221" s="56"/>
      <c r="L221" s="56"/>
      <c r="M221" s="56"/>
      <c r="N221" s="56"/>
      <c r="O221" s="19"/>
      <c r="P221" s="56"/>
      <c r="Q221" s="56"/>
      <c r="R221" s="56"/>
      <c r="S221" s="56"/>
      <c r="T221" s="19"/>
      <c r="U221" s="56"/>
      <c r="V221" s="56"/>
      <c r="W221" s="56"/>
      <c r="X221" s="56"/>
      <c r="Y221" s="19"/>
      <c r="Z221" s="56"/>
      <c r="AA221" s="56"/>
      <c r="AB221" s="56"/>
      <c r="AC221" s="56"/>
      <c r="AD221" s="19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</row>
    <row r="222" spans="1:100" s="57" customFormat="1" x14ac:dyDescent="0.25">
      <c r="A222" s="19"/>
      <c r="B222" s="19"/>
      <c r="C222" s="19"/>
      <c r="D222" s="19"/>
      <c r="E222" s="19"/>
      <c r="F222" s="56"/>
      <c r="G222" s="56"/>
      <c r="H222" s="56"/>
      <c r="I222" s="56"/>
      <c r="J222" s="19"/>
      <c r="K222" s="56"/>
      <c r="L222" s="56"/>
      <c r="M222" s="56"/>
      <c r="N222" s="56"/>
      <c r="O222" s="19"/>
      <c r="P222" s="56"/>
      <c r="Q222" s="56"/>
      <c r="R222" s="56"/>
      <c r="S222" s="56"/>
      <c r="T222" s="19"/>
      <c r="U222" s="56"/>
      <c r="V222" s="56"/>
      <c r="W222" s="56"/>
      <c r="X222" s="56"/>
      <c r="Y222" s="19"/>
      <c r="Z222" s="56"/>
      <c r="AA222" s="56"/>
      <c r="AB222" s="56"/>
      <c r="AC222" s="56"/>
      <c r="AD222" s="19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</row>
    <row r="223" spans="1:100" s="57" customFormat="1" x14ac:dyDescent="0.25">
      <c r="A223" s="19"/>
      <c r="B223" s="19"/>
      <c r="C223" s="19"/>
      <c r="D223" s="19"/>
      <c r="E223" s="19"/>
      <c r="F223" s="56"/>
      <c r="G223" s="56"/>
      <c r="H223" s="56"/>
      <c r="I223" s="56"/>
      <c r="J223" s="19"/>
      <c r="K223" s="56"/>
      <c r="L223" s="56"/>
      <c r="M223" s="56"/>
      <c r="N223" s="56"/>
      <c r="O223" s="19"/>
      <c r="P223" s="56"/>
      <c r="Q223" s="56"/>
      <c r="R223" s="56"/>
      <c r="S223" s="56"/>
      <c r="T223" s="19"/>
      <c r="U223" s="56"/>
      <c r="V223" s="56"/>
      <c r="W223" s="56"/>
      <c r="X223" s="56"/>
      <c r="Y223" s="19"/>
      <c r="Z223" s="56"/>
      <c r="AA223" s="56"/>
      <c r="AB223" s="56"/>
      <c r="AC223" s="56"/>
      <c r="AD223" s="19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</row>
    <row r="224" spans="1:100" s="57" customFormat="1" x14ac:dyDescent="0.25">
      <c r="A224" s="19"/>
      <c r="B224" s="19"/>
      <c r="C224" s="19"/>
      <c r="D224" s="19"/>
      <c r="E224" s="19"/>
      <c r="F224" s="56"/>
      <c r="G224" s="56"/>
      <c r="H224" s="56"/>
      <c r="I224" s="56"/>
      <c r="J224" s="19"/>
      <c r="K224" s="56"/>
      <c r="L224" s="56"/>
      <c r="M224" s="56"/>
      <c r="N224" s="56"/>
      <c r="O224" s="19"/>
      <c r="P224" s="56"/>
      <c r="Q224" s="56"/>
      <c r="R224" s="56"/>
      <c r="S224" s="56"/>
      <c r="T224" s="19"/>
      <c r="U224" s="56"/>
      <c r="V224" s="56"/>
      <c r="W224" s="56"/>
      <c r="X224" s="56"/>
      <c r="Y224" s="19"/>
      <c r="Z224" s="56"/>
      <c r="AA224" s="56"/>
      <c r="AB224" s="56"/>
      <c r="AC224" s="56"/>
      <c r="AD224" s="19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</row>
    <row r="225" spans="1:100" s="57" customFormat="1" x14ac:dyDescent="0.25">
      <c r="A225" s="19"/>
      <c r="B225" s="19"/>
      <c r="C225" s="19"/>
      <c r="D225" s="19"/>
      <c r="E225" s="19"/>
      <c r="F225" s="56"/>
      <c r="G225" s="56"/>
      <c r="H225" s="56"/>
      <c r="I225" s="56"/>
      <c r="J225" s="19"/>
      <c r="K225" s="56"/>
      <c r="L225" s="56"/>
      <c r="M225" s="56"/>
      <c r="N225" s="56"/>
      <c r="O225" s="19"/>
      <c r="P225" s="56"/>
      <c r="Q225" s="56"/>
      <c r="R225" s="56"/>
      <c r="S225" s="56"/>
      <c r="T225" s="19"/>
      <c r="U225" s="56"/>
      <c r="V225" s="56"/>
      <c r="W225" s="56"/>
      <c r="X225" s="56"/>
      <c r="Y225" s="19"/>
      <c r="Z225" s="56"/>
      <c r="AA225" s="56"/>
      <c r="AB225" s="56"/>
      <c r="AC225" s="56"/>
      <c r="AD225" s="19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</row>
    <row r="226" spans="1:100" s="57" customFormat="1" x14ac:dyDescent="0.25">
      <c r="A226" s="19"/>
      <c r="B226" s="19"/>
      <c r="C226" s="19"/>
      <c r="D226" s="19"/>
      <c r="E226" s="19"/>
      <c r="F226" s="56"/>
      <c r="G226" s="56"/>
      <c r="H226" s="56"/>
      <c r="I226" s="56"/>
      <c r="J226" s="19"/>
      <c r="K226" s="56"/>
      <c r="L226" s="56"/>
      <c r="M226" s="56"/>
      <c r="N226" s="56"/>
      <c r="O226" s="19"/>
      <c r="P226" s="56"/>
      <c r="Q226" s="56"/>
      <c r="R226" s="56"/>
      <c r="S226" s="56"/>
      <c r="T226" s="19"/>
      <c r="U226" s="56"/>
      <c r="V226" s="56"/>
      <c r="W226" s="56"/>
      <c r="X226" s="56"/>
      <c r="Y226" s="19"/>
      <c r="Z226" s="56"/>
      <c r="AA226" s="56"/>
      <c r="AB226" s="56"/>
      <c r="AC226" s="56"/>
      <c r="AD226" s="19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</row>
    <row r="227" spans="1:100" s="57" customFormat="1" x14ac:dyDescent="0.25">
      <c r="A227" s="18"/>
      <c r="B227" s="18"/>
      <c r="C227" s="18"/>
      <c r="D227" s="18"/>
      <c r="E227" s="18"/>
      <c r="F227" s="56"/>
      <c r="G227" s="56"/>
      <c r="H227" s="56"/>
      <c r="I227" s="56"/>
      <c r="J227" s="18"/>
      <c r="K227" s="56"/>
      <c r="L227" s="56"/>
      <c r="M227" s="56"/>
      <c r="N227" s="56"/>
      <c r="O227" s="18"/>
      <c r="P227" s="56"/>
      <c r="Q227" s="56"/>
      <c r="R227" s="56"/>
      <c r="S227" s="56"/>
      <c r="T227" s="18"/>
      <c r="U227" s="56"/>
      <c r="V227" s="56"/>
      <c r="W227" s="56"/>
      <c r="X227" s="56"/>
      <c r="Y227" s="18"/>
      <c r="Z227" s="56"/>
      <c r="AA227" s="56"/>
      <c r="AB227" s="56"/>
      <c r="AC227" s="56"/>
      <c r="AD227" s="18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</row>
    <row r="228" spans="1:100" s="57" customFormat="1" x14ac:dyDescent="0.25">
      <c r="A228" s="19"/>
      <c r="B228" s="19"/>
      <c r="C228" s="19"/>
      <c r="D228" s="19"/>
      <c r="E228" s="19"/>
      <c r="F228" s="56"/>
      <c r="G228" s="56"/>
      <c r="H228" s="56"/>
      <c r="I228" s="56"/>
      <c r="J228" s="19"/>
      <c r="K228" s="56"/>
      <c r="L228" s="56"/>
      <c r="M228" s="56"/>
      <c r="N228" s="56"/>
      <c r="O228" s="19"/>
      <c r="P228" s="56"/>
      <c r="Q228" s="56"/>
      <c r="R228" s="56"/>
      <c r="S228" s="56"/>
      <c r="T228" s="19"/>
      <c r="U228" s="56"/>
      <c r="V228" s="56"/>
      <c r="W228" s="56"/>
      <c r="X228" s="56"/>
      <c r="Y228" s="19"/>
      <c r="Z228" s="56"/>
      <c r="AA228" s="56"/>
      <c r="AB228" s="56"/>
      <c r="AC228" s="56"/>
      <c r="AD228" s="19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</row>
    <row r="229" spans="1:100" s="57" customFormat="1" x14ac:dyDescent="0.25">
      <c r="A229" s="19"/>
      <c r="B229" s="19"/>
      <c r="C229" s="19"/>
      <c r="D229" s="19"/>
      <c r="E229" s="19"/>
      <c r="F229" s="56"/>
      <c r="G229" s="56"/>
      <c r="H229" s="56"/>
      <c r="I229" s="56"/>
      <c r="J229" s="19"/>
      <c r="K229" s="56"/>
      <c r="L229" s="56"/>
      <c r="M229" s="56"/>
      <c r="N229" s="56"/>
      <c r="O229" s="19"/>
      <c r="P229" s="56"/>
      <c r="Q229" s="56"/>
      <c r="R229" s="56"/>
      <c r="S229" s="56"/>
      <c r="T229" s="19"/>
      <c r="U229" s="56"/>
      <c r="V229" s="56"/>
      <c r="W229" s="56"/>
      <c r="X229" s="56"/>
      <c r="Y229" s="19"/>
      <c r="Z229" s="56"/>
      <c r="AA229" s="56"/>
      <c r="AB229" s="56"/>
      <c r="AC229" s="56"/>
      <c r="AD229" s="19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</row>
    <row r="230" spans="1:100" s="57" customFormat="1" x14ac:dyDescent="0.25">
      <c r="A230" s="19"/>
      <c r="B230" s="19"/>
      <c r="C230" s="19"/>
      <c r="D230" s="19"/>
      <c r="E230" s="19"/>
      <c r="F230" s="56"/>
      <c r="G230" s="56"/>
      <c r="H230" s="56"/>
      <c r="I230" s="56"/>
      <c r="J230" s="19"/>
      <c r="K230" s="56"/>
      <c r="L230" s="56"/>
      <c r="M230" s="56"/>
      <c r="N230" s="56"/>
      <c r="O230" s="19"/>
      <c r="P230" s="56"/>
      <c r="Q230" s="56"/>
      <c r="R230" s="56"/>
      <c r="S230" s="56"/>
      <c r="T230" s="19"/>
      <c r="U230" s="56"/>
      <c r="V230" s="56"/>
      <c r="W230" s="56"/>
      <c r="X230" s="56"/>
      <c r="Y230" s="19"/>
      <c r="Z230" s="56"/>
      <c r="AA230" s="56"/>
      <c r="AB230" s="56"/>
      <c r="AC230" s="56"/>
      <c r="AD230" s="19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</row>
    <row r="231" spans="1:100" s="57" customFormat="1" x14ac:dyDescent="0.25">
      <c r="A231" s="19"/>
      <c r="B231" s="19"/>
      <c r="C231" s="19"/>
      <c r="D231" s="19"/>
      <c r="E231" s="19"/>
      <c r="F231" s="56"/>
      <c r="G231" s="56"/>
      <c r="H231" s="56"/>
      <c r="I231" s="56"/>
      <c r="J231" s="19"/>
      <c r="K231" s="56"/>
      <c r="L231" s="56"/>
      <c r="M231" s="56"/>
      <c r="N231" s="56"/>
      <c r="O231" s="19"/>
      <c r="P231" s="56"/>
      <c r="Q231" s="56"/>
      <c r="R231" s="56"/>
      <c r="S231" s="56"/>
      <c r="T231" s="19"/>
      <c r="U231" s="56"/>
      <c r="V231" s="56"/>
      <c r="W231" s="56"/>
      <c r="X231" s="56"/>
      <c r="Y231" s="19"/>
      <c r="Z231" s="56"/>
      <c r="AA231" s="56"/>
      <c r="AB231" s="56"/>
      <c r="AC231" s="56"/>
      <c r="AD231" s="19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</row>
    <row r="232" spans="1:100" s="57" customFormat="1" x14ac:dyDescent="0.25">
      <c r="A232" s="19"/>
      <c r="B232" s="19"/>
      <c r="C232" s="19"/>
      <c r="D232" s="19"/>
      <c r="E232" s="19"/>
      <c r="F232" s="56"/>
      <c r="G232" s="56"/>
      <c r="H232" s="56"/>
      <c r="I232" s="56"/>
      <c r="J232" s="19"/>
      <c r="K232" s="56"/>
      <c r="L232" s="56"/>
      <c r="M232" s="56"/>
      <c r="N232" s="56"/>
      <c r="O232" s="19"/>
      <c r="P232" s="56"/>
      <c r="Q232" s="56"/>
      <c r="R232" s="56"/>
      <c r="S232" s="56"/>
      <c r="T232" s="19"/>
      <c r="U232" s="56"/>
      <c r="V232" s="56"/>
      <c r="W232" s="56"/>
      <c r="X232" s="56"/>
      <c r="Y232" s="19"/>
      <c r="Z232" s="56"/>
      <c r="AA232" s="56"/>
      <c r="AB232" s="56"/>
      <c r="AC232" s="56"/>
      <c r="AD232" s="19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</row>
    <row r="233" spans="1:100" s="57" customFormat="1" x14ac:dyDescent="0.25">
      <c r="A233" s="19"/>
      <c r="B233" s="19"/>
      <c r="C233" s="19"/>
      <c r="D233" s="19"/>
      <c r="E233" s="19"/>
      <c r="F233" s="56"/>
      <c r="G233" s="56"/>
      <c r="H233" s="56"/>
      <c r="I233" s="56"/>
      <c r="J233" s="19"/>
      <c r="K233" s="56"/>
      <c r="L233" s="56"/>
      <c r="M233" s="56"/>
      <c r="N233" s="56"/>
      <c r="O233" s="19"/>
      <c r="P233" s="56"/>
      <c r="Q233" s="56"/>
      <c r="R233" s="56"/>
      <c r="S233" s="56"/>
      <c r="T233" s="19"/>
      <c r="U233" s="56"/>
      <c r="V233" s="56"/>
      <c r="W233" s="56"/>
      <c r="X233" s="56"/>
      <c r="Y233" s="19"/>
      <c r="Z233" s="56"/>
      <c r="AA233" s="56"/>
      <c r="AB233" s="56"/>
      <c r="AC233" s="56"/>
      <c r="AD233" s="19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</row>
    <row r="234" spans="1:100" s="57" customFormat="1" x14ac:dyDescent="0.25">
      <c r="A234" s="19"/>
      <c r="B234" s="19"/>
      <c r="C234" s="19"/>
      <c r="D234" s="19"/>
      <c r="E234" s="19"/>
      <c r="F234" s="56"/>
      <c r="G234" s="56"/>
      <c r="H234" s="56"/>
      <c r="I234" s="56"/>
      <c r="J234" s="19"/>
      <c r="K234" s="56"/>
      <c r="L234" s="56"/>
      <c r="M234" s="56"/>
      <c r="N234" s="56"/>
      <c r="O234" s="19"/>
      <c r="P234" s="56"/>
      <c r="Q234" s="56"/>
      <c r="R234" s="56"/>
      <c r="S234" s="56"/>
      <c r="T234" s="19"/>
      <c r="U234" s="56"/>
      <c r="V234" s="56"/>
      <c r="W234" s="56"/>
      <c r="X234" s="56"/>
      <c r="Y234" s="19"/>
      <c r="Z234" s="56"/>
      <c r="AA234" s="56"/>
      <c r="AB234" s="56"/>
      <c r="AC234" s="56"/>
      <c r="AD234" s="19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</row>
    <row r="235" spans="1:100" s="57" customFormat="1" x14ac:dyDescent="0.25">
      <c r="A235" s="19"/>
      <c r="B235" s="19"/>
      <c r="C235" s="19"/>
      <c r="D235" s="19"/>
      <c r="E235" s="19"/>
      <c r="F235" s="56"/>
      <c r="G235" s="56"/>
      <c r="H235" s="56"/>
      <c r="I235" s="56"/>
      <c r="J235" s="19"/>
      <c r="K235" s="56"/>
      <c r="L235" s="56"/>
      <c r="M235" s="56"/>
      <c r="N235" s="56"/>
      <c r="O235" s="19"/>
      <c r="P235" s="56"/>
      <c r="Q235" s="56"/>
      <c r="R235" s="56"/>
      <c r="S235" s="56"/>
      <c r="T235" s="19"/>
      <c r="U235" s="56"/>
      <c r="V235" s="56"/>
      <c r="W235" s="56"/>
      <c r="X235" s="56"/>
      <c r="Y235" s="19"/>
      <c r="Z235" s="56"/>
      <c r="AA235" s="56"/>
      <c r="AB235" s="56"/>
      <c r="AC235" s="56"/>
      <c r="AD235" s="19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</row>
    <row r="236" spans="1:100" s="57" customFormat="1" x14ac:dyDescent="0.25">
      <c r="A236" s="19"/>
      <c r="B236" s="19"/>
      <c r="C236" s="19"/>
      <c r="D236" s="19"/>
      <c r="E236" s="19"/>
      <c r="F236" s="56"/>
      <c r="G236" s="56"/>
      <c r="H236" s="56"/>
      <c r="I236" s="56"/>
      <c r="J236" s="19"/>
      <c r="K236" s="56"/>
      <c r="L236" s="56"/>
      <c r="M236" s="56"/>
      <c r="N236" s="56"/>
      <c r="O236" s="19"/>
      <c r="P236" s="56"/>
      <c r="Q236" s="56"/>
      <c r="R236" s="56"/>
      <c r="S236" s="56"/>
      <c r="T236" s="19"/>
      <c r="U236" s="56"/>
      <c r="V236" s="56"/>
      <c r="W236" s="56"/>
      <c r="X236" s="56"/>
      <c r="Y236" s="19"/>
      <c r="Z236" s="56"/>
      <c r="AA236" s="56"/>
      <c r="AB236" s="56"/>
      <c r="AC236" s="56"/>
      <c r="AD236" s="19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</row>
    <row r="237" spans="1:100" s="57" customFormat="1" x14ac:dyDescent="0.25">
      <c r="A237" s="19"/>
      <c r="B237" s="19"/>
      <c r="C237" s="19"/>
      <c r="D237" s="19"/>
      <c r="E237" s="19"/>
      <c r="F237" s="56"/>
      <c r="G237" s="56"/>
      <c r="H237" s="56"/>
      <c r="I237" s="56"/>
      <c r="J237" s="19"/>
      <c r="K237" s="56"/>
      <c r="L237" s="56"/>
      <c r="M237" s="56"/>
      <c r="N237" s="56"/>
      <c r="O237" s="19"/>
      <c r="P237" s="56"/>
      <c r="Q237" s="56"/>
      <c r="R237" s="56"/>
      <c r="S237" s="56"/>
      <c r="T237" s="19"/>
      <c r="U237" s="56"/>
      <c r="V237" s="56"/>
      <c r="W237" s="56"/>
      <c r="X237" s="56"/>
      <c r="Y237" s="19"/>
      <c r="Z237" s="56"/>
      <c r="AA237" s="56"/>
      <c r="AB237" s="56"/>
      <c r="AC237" s="56"/>
      <c r="AD237" s="19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</row>
    <row r="238" spans="1:100" s="57" customFormat="1" x14ac:dyDescent="0.25">
      <c r="A238" s="19"/>
      <c r="B238" s="19"/>
      <c r="C238" s="19"/>
      <c r="D238" s="19"/>
      <c r="E238" s="19"/>
      <c r="F238" s="56"/>
      <c r="G238" s="56"/>
      <c r="H238" s="56"/>
      <c r="I238" s="56"/>
      <c r="J238" s="19"/>
      <c r="K238" s="56"/>
      <c r="L238" s="56"/>
      <c r="M238" s="56"/>
      <c r="N238" s="56"/>
      <c r="O238" s="19"/>
      <c r="P238" s="56"/>
      <c r="Q238" s="56"/>
      <c r="R238" s="56"/>
      <c r="S238" s="56"/>
      <c r="T238" s="19"/>
      <c r="U238" s="56"/>
      <c r="V238" s="56"/>
      <c r="W238" s="56"/>
      <c r="X238" s="56"/>
      <c r="Y238" s="19"/>
      <c r="Z238" s="56"/>
      <c r="AA238" s="56"/>
      <c r="AB238" s="56"/>
      <c r="AC238" s="56"/>
      <c r="AD238" s="19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</row>
    <row r="239" spans="1:100" s="57" customFormat="1" x14ac:dyDescent="0.25">
      <c r="A239" s="19"/>
      <c r="B239" s="19"/>
      <c r="C239" s="19"/>
      <c r="D239" s="19"/>
      <c r="E239" s="19"/>
      <c r="F239" s="56"/>
      <c r="G239" s="56"/>
      <c r="H239" s="56"/>
      <c r="I239" s="56"/>
      <c r="J239" s="19"/>
      <c r="K239" s="56"/>
      <c r="L239" s="56"/>
      <c r="M239" s="56"/>
      <c r="N239" s="56"/>
      <c r="O239" s="19"/>
      <c r="P239" s="56"/>
      <c r="Q239" s="56"/>
      <c r="R239" s="56"/>
      <c r="S239" s="56"/>
      <c r="T239" s="19"/>
      <c r="U239" s="56"/>
      <c r="V239" s="56"/>
      <c r="W239" s="56"/>
      <c r="X239" s="56"/>
      <c r="Y239" s="19"/>
      <c r="Z239" s="56"/>
      <c r="AA239" s="56"/>
      <c r="AB239" s="56"/>
      <c r="AC239" s="56"/>
      <c r="AD239" s="19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</row>
    <row r="240" spans="1:100" s="57" customFormat="1" x14ac:dyDescent="0.25">
      <c r="A240" s="18"/>
      <c r="B240" s="18"/>
      <c r="C240" s="18"/>
      <c r="D240" s="18"/>
      <c r="E240" s="18"/>
      <c r="F240" s="56"/>
      <c r="G240" s="56"/>
      <c r="H240" s="56"/>
      <c r="I240" s="56"/>
      <c r="J240" s="18"/>
      <c r="K240" s="56"/>
      <c r="L240" s="56"/>
      <c r="M240" s="56"/>
      <c r="N240" s="56"/>
      <c r="O240" s="18"/>
      <c r="P240" s="56"/>
      <c r="Q240" s="56"/>
      <c r="R240" s="56"/>
      <c r="S240" s="56"/>
      <c r="T240" s="18"/>
      <c r="U240" s="56"/>
      <c r="V240" s="56"/>
      <c r="W240" s="56"/>
      <c r="X240" s="56"/>
      <c r="Y240" s="18"/>
      <c r="Z240" s="56"/>
      <c r="AA240" s="56"/>
      <c r="AB240" s="56"/>
      <c r="AC240" s="56"/>
      <c r="AD240" s="18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</row>
    <row r="241" spans="1:100" s="57" customFormat="1" x14ac:dyDescent="0.25">
      <c r="A241" s="19"/>
      <c r="B241" s="19"/>
      <c r="C241" s="19"/>
      <c r="D241" s="19"/>
      <c r="E241" s="19"/>
      <c r="F241" s="56"/>
      <c r="G241" s="56"/>
      <c r="H241" s="56"/>
      <c r="I241" s="56"/>
      <c r="J241" s="19"/>
      <c r="K241" s="56"/>
      <c r="L241" s="56"/>
      <c r="M241" s="56"/>
      <c r="N241" s="56"/>
      <c r="O241" s="19"/>
      <c r="P241" s="56"/>
      <c r="Q241" s="56"/>
      <c r="R241" s="56"/>
      <c r="S241" s="56"/>
      <c r="T241" s="19"/>
      <c r="U241" s="56"/>
      <c r="V241" s="56"/>
      <c r="W241" s="56"/>
      <c r="X241" s="56"/>
      <c r="Y241" s="19"/>
      <c r="Z241" s="56"/>
      <c r="AA241" s="56"/>
      <c r="AB241" s="56"/>
      <c r="AC241" s="56"/>
      <c r="AD241" s="19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</row>
    <row r="242" spans="1:100" s="57" customFormat="1" x14ac:dyDescent="0.25">
      <c r="A242" s="20"/>
      <c r="B242" s="20"/>
      <c r="C242" s="20"/>
      <c r="D242" s="20"/>
      <c r="E242" s="20"/>
      <c r="F242" s="56"/>
      <c r="G242" s="56"/>
      <c r="H242" s="56"/>
      <c r="I242" s="56"/>
      <c r="J242" s="20"/>
      <c r="K242" s="56"/>
      <c r="L242" s="56"/>
      <c r="M242" s="56"/>
      <c r="N242" s="56"/>
      <c r="O242" s="20"/>
      <c r="P242" s="56"/>
      <c r="Q242" s="56"/>
      <c r="R242" s="56"/>
      <c r="S242" s="56"/>
      <c r="T242" s="20"/>
      <c r="U242" s="56"/>
      <c r="V242" s="56"/>
      <c r="W242" s="56"/>
      <c r="X242" s="56"/>
      <c r="Y242" s="20"/>
      <c r="Z242" s="56"/>
      <c r="AA242" s="56"/>
      <c r="AB242" s="56"/>
      <c r="AC242" s="56"/>
      <c r="AD242" s="20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</row>
    <row r="243" spans="1:100" s="57" customFormat="1" x14ac:dyDescent="0.25">
      <c r="A243" s="19"/>
      <c r="B243" s="19"/>
      <c r="C243" s="19"/>
      <c r="D243" s="19"/>
      <c r="E243" s="19"/>
      <c r="F243" s="56"/>
      <c r="G243" s="56"/>
      <c r="H243" s="56"/>
      <c r="I243" s="56"/>
      <c r="J243" s="19"/>
      <c r="K243" s="56"/>
      <c r="L243" s="56"/>
      <c r="M243" s="56"/>
      <c r="N243" s="56"/>
      <c r="O243" s="19"/>
      <c r="P243" s="56"/>
      <c r="Q243" s="56"/>
      <c r="R243" s="56"/>
      <c r="S243" s="56"/>
      <c r="T243" s="19"/>
      <c r="U243" s="56"/>
      <c r="V243" s="56"/>
      <c r="W243" s="56"/>
      <c r="X243" s="56"/>
      <c r="Y243" s="19"/>
      <c r="Z243" s="56"/>
      <c r="AA243" s="56"/>
      <c r="AB243" s="56"/>
      <c r="AC243" s="56"/>
      <c r="AD243" s="19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</row>
    <row r="244" spans="1:100" s="57" customFormat="1" x14ac:dyDescent="0.25">
      <c r="A244" s="19"/>
      <c r="B244" s="19"/>
      <c r="C244" s="19"/>
      <c r="D244" s="19"/>
      <c r="E244" s="19"/>
      <c r="F244" s="56"/>
      <c r="G244" s="56"/>
      <c r="H244" s="56"/>
      <c r="I244" s="56"/>
      <c r="J244" s="19"/>
      <c r="K244" s="56"/>
      <c r="L244" s="56"/>
      <c r="M244" s="56"/>
      <c r="N244" s="56"/>
      <c r="O244" s="19"/>
      <c r="P244" s="56"/>
      <c r="Q244" s="56"/>
      <c r="R244" s="56"/>
      <c r="S244" s="56"/>
      <c r="T244" s="19"/>
      <c r="U244" s="56"/>
      <c r="V244" s="56"/>
      <c r="W244" s="56"/>
      <c r="X244" s="56"/>
      <c r="Y244" s="19"/>
      <c r="Z244" s="56"/>
      <c r="AA244" s="56"/>
      <c r="AB244" s="56"/>
      <c r="AC244" s="56"/>
      <c r="AD244" s="19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</row>
    <row r="245" spans="1:100" s="57" customFormat="1" x14ac:dyDescent="0.25">
      <c r="A245" s="19"/>
      <c r="B245" s="19"/>
      <c r="C245" s="19"/>
      <c r="D245" s="19"/>
      <c r="E245" s="19"/>
      <c r="F245" s="56"/>
      <c r="G245" s="56"/>
      <c r="H245" s="56"/>
      <c r="I245" s="56"/>
      <c r="J245" s="19"/>
      <c r="K245" s="56"/>
      <c r="L245" s="56"/>
      <c r="M245" s="56"/>
      <c r="N245" s="56"/>
      <c r="O245" s="19"/>
      <c r="P245" s="56"/>
      <c r="Q245" s="56"/>
      <c r="R245" s="56"/>
      <c r="S245" s="56"/>
      <c r="T245" s="19"/>
      <c r="U245" s="56"/>
      <c r="V245" s="56"/>
      <c r="W245" s="56"/>
      <c r="X245" s="56"/>
      <c r="Y245" s="19"/>
      <c r="Z245" s="56"/>
      <c r="AA245" s="56"/>
      <c r="AB245" s="56"/>
      <c r="AC245" s="56"/>
      <c r="AD245" s="19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</row>
    <row r="246" spans="1:100" s="57" customFormat="1" x14ac:dyDescent="0.25">
      <c r="A246" s="19"/>
      <c r="B246" s="19"/>
      <c r="C246" s="19"/>
      <c r="D246" s="19"/>
      <c r="E246" s="19"/>
      <c r="F246" s="56"/>
      <c r="G246" s="56"/>
      <c r="H246" s="56"/>
      <c r="I246" s="56"/>
      <c r="J246" s="19"/>
      <c r="K246" s="56"/>
      <c r="L246" s="56"/>
      <c r="M246" s="56"/>
      <c r="N246" s="56"/>
      <c r="O246" s="19"/>
      <c r="P246" s="56"/>
      <c r="Q246" s="56"/>
      <c r="R246" s="56"/>
      <c r="S246" s="56"/>
      <c r="T246" s="19"/>
      <c r="U246" s="56"/>
      <c r="V246" s="56"/>
      <c r="W246" s="56"/>
      <c r="X246" s="56"/>
      <c r="Y246" s="19"/>
      <c r="Z246" s="56"/>
      <c r="AA246" s="56"/>
      <c r="AB246" s="56"/>
      <c r="AC246" s="56"/>
      <c r="AD246" s="19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</row>
    <row r="247" spans="1:100" s="57" customFormat="1" x14ac:dyDescent="0.25">
      <c r="A247" s="19"/>
      <c r="B247" s="19"/>
      <c r="C247" s="19"/>
      <c r="D247" s="19"/>
      <c r="E247" s="19"/>
      <c r="F247" s="56"/>
      <c r="G247" s="56"/>
      <c r="H247" s="56"/>
      <c r="I247" s="56"/>
      <c r="J247" s="19"/>
      <c r="K247" s="56"/>
      <c r="L247" s="56"/>
      <c r="M247" s="56"/>
      <c r="N247" s="56"/>
      <c r="O247" s="19"/>
      <c r="P247" s="56"/>
      <c r="Q247" s="56"/>
      <c r="R247" s="56"/>
      <c r="S247" s="56"/>
      <c r="T247" s="19"/>
      <c r="U247" s="56"/>
      <c r="V247" s="56"/>
      <c r="W247" s="56"/>
      <c r="X247" s="56"/>
      <c r="Y247" s="19"/>
      <c r="Z247" s="56"/>
      <c r="AA247" s="56"/>
      <c r="AB247" s="56"/>
      <c r="AC247" s="56"/>
      <c r="AD247" s="19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</row>
    <row r="248" spans="1:100" s="57" customFormat="1" x14ac:dyDescent="0.25">
      <c r="A248" s="19"/>
      <c r="B248" s="19"/>
      <c r="C248" s="19"/>
      <c r="D248" s="19"/>
      <c r="E248" s="19"/>
      <c r="F248" s="56"/>
      <c r="G248" s="56"/>
      <c r="H248" s="56"/>
      <c r="I248" s="56"/>
      <c r="J248" s="19"/>
      <c r="K248" s="56"/>
      <c r="L248" s="56"/>
      <c r="M248" s="56"/>
      <c r="N248" s="56"/>
      <c r="O248" s="19"/>
      <c r="P248" s="56"/>
      <c r="Q248" s="56"/>
      <c r="R248" s="56"/>
      <c r="S248" s="56"/>
      <c r="T248" s="19"/>
      <c r="U248" s="56"/>
      <c r="V248" s="56"/>
      <c r="W248" s="56"/>
      <c r="X248" s="56"/>
      <c r="Y248" s="19"/>
      <c r="Z248" s="56"/>
      <c r="AA248" s="56"/>
      <c r="AB248" s="56"/>
      <c r="AC248" s="56"/>
      <c r="AD248" s="19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</row>
    <row r="249" spans="1:100" s="57" customFormat="1" x14ac:dyDescent="0.25">
      <c r="A249" s="18"/>
      <c r="B249" s="18"/>
      <c r="C249" s="18"/>
      <c r="D249" s="18"/>
      <c r="E249" s="18"/>
      <c r="F249" s="56"/>
      <c r="G249" s="56"/>
      <c r="H249" s="56"/>
      <c r="I249" s="56"/>
      <c r="J249" s="18"/>
      <c r="K249" s="56"/>
      <c r="L249" s="56"/>
      <c r="M249" s="56"/>
      <c r="N249" s="56"/>
      <c r="O249" s="18"/>
      <c r="P249" s="56"/>
      <c r="Q249" s="56"/>
      <c r="R249" s="56"/>
      <c r="S249" s="56"/>
      <c r="T249" s="18"/>
      <c r="U249" s="56"/>
      <c r="V249" s="56"/>
      <c r="W249" s="56"/>
      <c r="X249" s="56"/>
      <c r="Y249" s="18"/>
      <c r="Z249" s="56"/>
      <c r="AA249" s="56"/>
      <c r="AB249" s="56"/>
      <c r="AC249" s="56"/>
      <c r="AD249" s="18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</row>
    <row r="250" spans="1:100" s="57" customFormat="1" x14ac:dyDescent="0.25">
      <c r="A250" s="19"/>
      <c r="B250" s="19"/>
      <c r="C250" s="19"/>
      <c r="D250" s="19"/>
      <c r="E250" s="19"/>
      <c r="F250" s="56"/>
      <c r="G250" s="56"/>
      <c r="H250" s="56"/>
      <c r="I250" s="56"/>
      <c r="J250" s="19"/>
      <c r="K250" s="56"/>
      <c r="L250" s="56"/>
      <c r="M250" s="56"/>
      <c r="N250" s="56"/>
      <c r="O250" s="19"/>
      <c r="P250" s="56"/>
      <c r="Q250" s="56"/>
      <c r="R250" s="56"/>
      <c r="S250" s="56"/>
      <c r="T250" s="19"/>
      <c r="U250" s="56"/>
      <c r="V250" s="56"/>
      <c r="W250" s="56"/>
      <c r="X250" s="56"/>
      <c r="Y250" s="19"/>
      <c r="Z250" s="56"/>
      <c r="AA250" s="56"/>
      <c r="AB250" s="56"/>
      <c r="AC250" s="56"/>
      <c r="AD250" s="19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</row>
    <row r="251" spans="1:100" s="57" customFormat="1" x14ac:dyDescent="0.25">
      <c r="A251" s="19"/>
      <c r="B251" s="19"/>
      <c r="C251" s="19"/>
      <c r="D251" s="19"/>
      <c r="E251" s="19"/>
      <c r="F251" s="56"/>
      <c r="G251" s="56"/>
      <c r="H251" s="56"/>
      <c r="I251" s="56"/>
      <c r="J251" s="19"/>
      <c r="K251" s="56"/>
      <c r="L251" s="56"/>
      <c r="M251" s="56"/>
      <c r="N251" s="56"/>
      <c r="O251" s="19"/>
      <c r="P251" s="56"/>
      <c r="Q251" s="56"/>
      <c r="R251" s="56"/>
      <c r="S251" s="56"/>
      <c r="T251" s="19"/>
      <c r="U251" s="56"/>
      <c r="V251" s="56"/>
      <c r="W251" s="56"/>
      <c r="X251" s="56"/>
      <c r="Y251" s="19"/>
      <c r="Z251" s="56"/>
      <c r="AA251" s="56"/>
      <c r="AB251" s="56"/>
      <c r="AC251" s="56"/>
      <c r="AD251" s="19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</row>
    <row r="252" spans="1:100" s="57" customFormat="1" x14ac:dyDescent="0.25">
      <c r="A252" s="19"/>
      <c r="B252" s="19"/>
      <c r="C252" s="19"/>
      <c r="D252" s="19"/>
      <c r="E252" s="19"/>
      <c r="F252" s="56"/>
      <c r="G252" s="56"/>
      <c r="H252" s="56"/>
      <c r="I252" s="56"/>
      <c r="J252" s="19"/>
      <c r="K252" s="56"/>
      <c r="L252" s="56"/>
      <c r="M252" s="56"/>
      <c r="N252" s="56"/>
      <c r="O252" s="19"/>
      <c r="P252" s="56"/>
      <c r="Q252" s="56"/>
      <c r="R252" s="56"/>
      <c r="S252" s="56"/>
      <c r="T252" s="19"/>
      <c r="U252" s="56"/>
      <c r="V252" s="56"/>
      <c r="W252" s="56"/>
      <c r="X252" s="56"/>
      <c r="Y252" s="19"/>
      <c r="Z252" s="56"/>
      <c r="AA252" s="56"/>
      <c r="AB252" s="56"/>
      <c r="AC252" s="56"/>
      <c r="AD252" s="19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</row>
    <row r="253" spans="1:100" s="57" customFormat="1" x14ac:dyDescent="0.25">
      <c r="A253" s="19"/>
      <c r="B253" s="19"/>
      <c r="C253" s="19"/>
      <c r="D253" s="19"/>
      <c r="E253" s="19"/>
      <c r="F253" s="56"/>
      <c r="G253" s="56"/>
      <c r="H253" s="56"/>
      <c r="I253" s="56"/>
      <c r="J253" s="19"/>
      <c r="K253" s="56"/>
      <c r="L253" s="56"/>
      <c r="M253" s="56"/>
      <c r="N253" s="56"/>
      <c r="O253" s="19"/>
      <c r="P253" s="56"/>
      <c r="Q253" s="56"/>
      <c r="R253" s="56"/>
      <c r="S253" s="56"/>
      <c r="T253" s="19"/>
      <c r="U253" s="56"/>
      <c r="V253" s="56"/>
      <c r="W253" s="56"/>
      <c r="X253" s="56"/>
      <c r="Y253" s="19"/>
      <c r="Z253" s="56"/>
      <c r="AA253" s="56"/>
      <c r="AB253" s="56"/>
      <c r="AC253" s="56"/>
      <c r="AD253" s="19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</row>
    <row r="254" spans="1:100" s="57" customFormat="1" x14ac:dyDescent="0.25">
      <c r="A254" s="19"/>
      <c r="B254" s="19"/>
      <c r="C254" s="19"/>
      <c r="D254" s="19"/>
      <c r="E254" s="19"/>
      <c r="F254" s="56"/>
      <c r="G254" s="56"/>
      <c r="H254" s="56"/>
      <c r="I254" s="56"/>
      <c r="J254" s="19"/>
      <c r="K254" s="56"/>
      <c r="L254" s="56"/>
      <c r="M254" s="56"/>
      <c r="N254" s="56"/>
      <c r="O254" s="19"/>
      <c r="P254" s="56"/>
      <c r="Q254" s="56"/>
      <c r="R254" s="56"/>
      <c r="S254" s="56"/>
      <c r="T254" s="19"/>
      <c r="U254" s="56"/>
      <c r="V254" s="56"/>
      <c r="W254" s="56"/>
      <c r="X254" s="56"/>
      <c r="Y254" s="19"/>
      <c r="Z254" s="56"/>
      <c r="AA254" s="56"/>
      <c r="AB254" s="56"/>
      <c r="AC254" s="56"/>
      <c r="AD254" s="19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</row>
    <row r="255" spans="1:100" s="57" customFormat="1" x14ac:dyDescent="0.25">
      <c r="A255" s="19"/>
      <c r="B255" s="19"/>
      <c r="C255" s="19"/>
      <c r="D255" s="19"/>
      <c r="E255" s="19"/>
      <c r="F255" s="56"/>
      <c r="G255" s="56"/>
      <c r="H255" s="56"/>
      <c r="I255" s="56"/>
      <c r="J255" s="19"/>
      <c r="K255" s="56"/>
      <c r="L255" s="56"/>
      <c r="M255" s="56"/>
      <c r="N255" s="56"/>
      <c r="O255" s="19"/>
      <c r="P255" s="56"/>
      <c r="Q255" s="56"/>
      <c r="R255" s="56"/>
      <c r="S255" s="56"/>
      <c r="T255" s="19"/>
      <c r="U255" s="56"/>
      <c r="V255" s="56"/>
      <c r="W255" s="56"/>
      <c r="X255" s="56"/>
      <c r="Y255" s="19"/>
      <c r="Z255" s="56"/>
      <c r="AA255" s="56"/>
      <c r="AB255" s="56"/>
      <c r="AC255" s="56"/>
      <c r="AD255" s="19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</row>
    <row r="256" spans="1:100" s="57" customFormat="1" x14ac:dyDescent="0.25">
      <c r="A256" s="19"/>
      <c r="B256" s="19"/>
      <c r="C256" s="19"/>
      <c r="D256" s="19"/>
      <c r="E256" s="19"/>
      <c r="F256" s="56"/>
      <c r="G256" s="56"/>
      <c r="H256" s="56"/>
      <c r="I256" s="56"/>
      <c r="J256" s="19"/>
      <c r="K256" s="56"/>
      <c r="L256" s="56"/>
      <c r="M256" s="56"/>
      <c r="N256" s="56"/>
      <c r="O256" s="19"/>
      <c r="P256" s="56"/>
      <c r="Q256" s="56"/>
      <c r="R256" s="56"/>
      <c r="S256" s="56"/>
      <c r="T256" s="19"/>
      <c r="U256" s="56"/>
      <c r="V256" s="56"/>
      <c r="W256" s="56"/>
      <c r="X256" s="56"/>
      <c r="Y256" s="19"/>
      <c r="Z256" s="56"/>
      <c r="AA256" s="56"/>
      <c r="AB256" s="56"/>
      <c r="AC256" s="56"/>
      <c r="AD256" s="19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</row>
    <row r="257" spans="1:100" s="57" customFormat="1" x14ac:dyDescent="0.25">
      <c r="A257" s="19"/>
      <c r="B257" s="19"/>
      <c r="C257" s="19"/>
      <c r="D257" s="19"/>
      <c r="E257" s="19"/>
      <c r="F257" s="56"/>
      <c r="G257" s="56"/>
      <c r="H257" s="56"/>
      <c r="I257" s="56"/>
      <c r="J257" s="19"/>
      <c r="K257" s="56"/>
      <c r="L257" s="56"/>
      <c r="M257" s="56"/>
      <c r="N257" s="56"/>
      <c r="O257" s="19"/>
      <c r="P257" s="56"/>
      <c r="Q257" s="56"/>
      <c r="R257" s="56"/>
      <c r="S257" s="56"/>
      <c r="T257" s="19"/>
      <c r="U257" s="56"/>
      <c r="V257" s="56"/>
      <c r="W257" s="56"/>
      <c r="X257" s="56"/>
      <c r="Y257" s="19"/>
      <c r="Z257" s="56"/>
      <c r="AA257" s="56"/>
      <c r="AB257" s="56"/>
      <c r="AC257" s="56"/>
      <c r="AD257" s="19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</row>
    <row r="258" spans="1:100" s="57" customFormat="1" x14ac:dyDescent="0.25">
      <c r="A258" s="19"/>
      <c r="B258" s="19"/>
      <c r="C258" s="19"/>
      <c r="D258" s="19"/>
      <c r="E258" s="19"/>
      <c r="F258" s="56"/>
      <c r="G258" s="56"/>
      <c r="H258" s="56"/>
      <c r="I258" s="56"/>
      <c r="J258" s="19"/>
      <c r="K258" s="56"/>
      <c r="L258" s="56"/>
      <c r="M258" s="56"/>
      <c r="N258" s="56"/>
      <c r="O258" s="19"/>
      <c r="P258" s="56"/>
      <c r="Q258" s="56"/>
      <c r="R258" s="56"/>
      <c r="S258" s="56"/>
      <c r="T258" s="19"/>
      <c r="U258" s="56"/>
      <c r="V258" s="56"/>
      <c r="W258" s="56"/>
      <c r="X258" s="56"/>
      <c r="Y258" s="19"/>
      <c r="Z258" s="56"/>
      <c r="AA258" s="56"/>
      <c r="AB258" s="56"/>
      <c r="AC258" s="56"/>
      <c r="AD258" s="19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</row>
    <row r="259" spans="1:100" s="57" customFormat="1" x14ac:dyDescent="0.25">
      <c r="A259" s="19"/>
      <c r="B259" s="19"/>
      <c r="C259" s="19"/>
      <c r="D259" s="19"/>
      <c r="E259" s="19"/>
      <c r="F259" s="56"/>
      <c r="G259" s="56"/>
      <c r="H259" s="56"/>
      <c r="I259" s="56"/>
      <c r="J259" s="19"/>
      <c r="K259" s="56"/>
      <c r="L259" s="56"/>
      <c r="M259" s="56"/>
      <c r="N259" s="56"/>
      <c r="O259" s="19"/>
      <c r="P259" s="56"/>
      <c r="Q259" s="56"/>
      <c r="R259" s="56"/>
      <c r="S259" s="56"/>
      <c r="T259" s="19"/>
      <c r="U259" s="56"/>
      <c r="V259" s="56"/>
      <c r="W259" s="56"/>
      <c r="X259" s="56"/>
      <c r="Y259" s="19"/>
      <c r="Z259" s="56"/>
      <c r="AA259" s="56"/>
      <c r="AB259" s="56"/>
      <c r="AC259" s="56"/>
      <c r="AD259" s="19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</row>
    <row r="260" spans="1:100" s="57" customFormat="1" x14ac:dyDescent="0.25">
      <c r="A260" s="19"/>
      <c r="B260" s="19"/>
      <c r="C260" s="19"/>
      <c r="D260" s="19"/>
      <c r="E260" s="19"/>
      <c r="F260" s="56"/>
      <c r="G260" s="56"/>
      <c r="H260" s="56"/>
      <c r="I260" s="56"/>
      <c r="J260" s="19"/>
      <c r="K260" s="56"/>
      <c r="L260" s="56"/>
      <c r="M260" s="56"/>
      <c r="N260" s="56"/>
      <c r="O260" s="19"/>
      <c r="P260" s="56"/>
      <c r="Q260" s="56"/>
      <c r="R260" s="56"/>
      <c r="S260" s="56"/>
      <c r="T260" s="19"/>
      <c r="U260" s="56"/>
      <c r="V260" s="56"/>
      <c r="W260" s="56"/>
      <c r="X260" s="56"/>
      <c r="Y260" s="19"/>
      <c r="Z260" s="56"/>
      <c r="AA260" s="56"/>
      <c r="AB260" s="56"/>
      <c r="AC260" s="56"/>
      <c r="AD260" s="19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</row>
    <row r="261" spans="1:100" s="57" customFormat="1" x14ac:dyDescent="0.25">
      <c r="A261" s="19"/>
      <c r="B261" s="19"/>
      <c r="C261" s="19"/>
      <c r="D261" s="19"/>
      <c r="E261" s="19"/>
      <c r="F261" s="56"/>
      <c r="G261" s="56"/>
      <c r="H261" s="56"/>
      <c r="I261" s="56"/>
      <c r="J261" s="19"/>
      <c r="K261" s="56"/>
      <c r="L261" s="56"/>
      <c r="M261" s="56"/>
      <c r="N261" s="56"/>
      <c r="O261" s="19"/>
      <c r="P261" s="56"/>
      <c r="Q261" s="56"/>
      <c r="R261" s="56"/>
      <c r="S261" s="56"/>
      <c r="T261" s="19"/>
      <c r="U261" s="56"/>
      <c r="V261" s="56"/>
      <c r="W261" s="56"/>
      <c r="X261" s="56"/>
      <c r="Y261" s="19"/>
      <c r="Z261" s="56"/>
      <c r="AA261" s="56"/>
      <c r="AB261" s="56"/>
      <c r="AC261" s="56"/>
      <c r="AD261" s="19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</row>
    <row r="262" spans="1:100" s="57" customFormat="1" x14ac:dyDescent="0.25">
      <c r="A262" s="18"/>
      <c r="B262" s="18"/>
      <c r="C262" s="18"/>
      <c r="D262" s="18"/>
      <c r="E262" s="18"/>
      <c r="F262" s="56"/>
      <c r="G262" s="56"/>
      <c r="H262" s="56"/>
      <c r="I262" s="56"/>
      <c r="J262" s="18"/>
      <c r="K262" s="56"/>
      <c r="L262" s="56"/>
      <c r="M262" s="56"/>
      <c r="N262" s="56"/>
      <c r="O262" s="18"/>
      <c r="P262" s="56"/>
      <c r="Q262" s="56"/>
      <c r="R262" s="56"/>
      <c r="S262" s="56"/>
      <c r="T262" s="18"/>
      <c r="U262" s="56"/>
      <c r="V262" s="56"/>
      <c r="W262" s="56"/>
      <c r="X262" s="56"/>
      <c r="Y262" s="18"/>
      <c r="Z262" s="56"/>
      <c r="AA262" s="56"/>
      <c r="AB262" s="56"/>
      <c r="AC262" s="56"/>
      <c r="AD262" s="18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</row>
    <row r="263" spans="1:100" s="57" customFormat="1" x14ac:dyDescent="0.25">
      <c r="A263" s="19"/>
      <c r="B263" s="19"/>
      <c r="C263" s="19"/>
      <c r="D263" s="19"/>
      <c r="E263" s="19"/>
      <c r="F263" s="56"/>
      <c r="G263" s="56"/>
      <c r="H263" s="56"/>
      <c r="I263" s="56"/>
      <c r="J263" s="19"/>
      <c r="K263" s="56"/>
      <c r="L263" s="56"/>
      <c r="M263" s="56"/>
      <c r="N263" s="56"/>
      <c r="O263" s="19"/>
      <c r="P263" s="56"/>
      <c r="Q263" s="56"/>
      <c r="R263" s="56"/>
      <c r="S263" s="56"/>
      <c r="T263" s="19"/>
      <c r="U263" s="56"/>
      <c r="V263" s="56"/>
      <c r="W263" s="56"/>
      <c r="X263" s="56"/>
      <c r="Y263" s="19"/>
      <c r="Z263" s="56"/>
      <c r="AA263" s="56"/>
      <c r="AB263" s="56"/>
      <c r="AC263" s="56"/>
      <c r="AD263" s="19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</row>
    <row r="264" spans="1:100" s="57" customFormat="1" x14ac:dyDescent="0.25">
      <c r="A264" s="20"/>
      <c r="B264" s="20"/>
      <c r="C264" s="20"/>
      <c r="D264" s="20"/>
      <c r="E264" s="20"/>
      <c r="F264" s="56"/>
      <c r="G264" s="56"/>
      <c r="H264" s="56"/>
      <c r="I264" s="56"/>
      <c r="J264" s="20"/>
      <c r="K264" s="56"/>
      <c r="L264" s="56"/>
      <c r="M264" s="56"/>
      <c r="N264" s="56"/>
      <c r="O264" s="20"/>
      <c r="P264" s="56"/>
      <c r="Q264" s="56"/>
      <c r="R264" s="56"/>
      <c r="S264" s="56"/>
      <c r="T264" s="20"/>
      <c r="U264" s="56"/>
      <c r="V264" s="56"/>
      <c r="W264" s="56"/>
      <c r="X264" s="56"/>
      <c r="Y264" s="20"/>
      <c r="Z264" s="56"/>
      <c r="AA264" s="56"/>
      <c r="AB264" s="56"/>
      <c r="AC264" s="56"/>
      <c r="AD264" s="20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</row>
    <row r="265" spans="1:100" s="57" customFormat="1" x14ac:dyDescent="0.25">
      <c r="A265" s="18"/>
      <c r="B265" s="18"/>
      <c r="C265" s="18"/>
      <c r="D265" s="18"/>
      <c r="E265" s="18"/>
      <c r="F265" s="56"/>
      <c r="G265" s="56"/>
      <c r="H265" s="56"/>
      <c r="I265" s="56"/>
      <c r="J265" s="18"/>
      <c r="K265" s="56"/>
      <c r="L265" s="56"/>
      <c r="M265" s="56"/>
      <c r="N265" s="56"/>
      <c r="O265" s="18"/>
      <c r="P265" s="56"/>
      <c r="Q265" s="56"/>
      <c r="R265" s="56"/>
      <c r="S265" s="56"/>
      <c r="T265" s="18"/>
      <c r="U265" s="56"/>
      <c r="V265" s="56"/>
      <c r="W265" s="56"/>
      <c r="X265" s="56"/>
      <c r="Y265" s="18"/>
      <c r="Z265" s="56"/>
      <c r="AA265" s="56"/>
      <c r="AB265" s="56"/>
      <c r="AC265" s="56"/>
      <c r="AD265" s="18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</row>
    <row r="266" spans="1:100" s="57" customFormat="1" x14ac:dyDescent="0.25">
      <c r="A266" s="19"/>
      <c r="B266" s="19"/>
      <c r="C266" s="19"/>
      <c r="D266" s="19"/>
      <c r="E266" s="19"/>
      <c r="F266" s="56"/>
      <c r="G266" s="56"/>
      <c r="H266" s="56"/>
      <c r="I266" s="56"/>
      <c r="J266" s="19"/>
      <c r="K266" s="56"/>
      <c r="L266" s="56"/>
      <c r="M266" s="56"/>
      <c r="N266" s="56"/>
      <c r="O266" s="19"/>
      <c r="P266" s="56"/>
      <c r="Q266" s="56"/>
      <c r="R266" s="56"/>
      <c r="S266" s="56"/>
      <c r="T266" s="19"/>
      <c r="U266" s="56"/>
      <c r="V266" s="56"/>
      <c r="W266" s="56"/>
      <c r="X266" s="56"/>
      <c r="Y266" s="19"/>
      <c r="Z266" s="56"/>
      <c r="AA266" s="56"/>
      <c r="AB266" s="56"/>
      <c r="AC266" s="56"/>
      <c r="AD266" s="19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</row>
    <row r="267" spans="1:100" s="57" customFormat="1" x14ac:dyDescent="0.25">
      <c r="A267" s="19"/>
      <c r="B267" s="19"/>
      <c r="C267" s="19"/>
      <c r="D267" s="19"/>
      <c r="E267" s="19"/>
      <c r="F267" s="56"/>
      <c r="G267" s="56"/>
      <c r="H267" s="56"/>
      <c r="I267" s="56"/>
      <c r="J267" s="19"/>
      <c r="K267" s="56"/>
      <c r="L267" s="56"/>
      <c r="M267" s="56"/>
      <c r="N267" s="56"/>
      <c r="O267" s="19"/>
      <c r="P267" s="56"/>
      <c r="Q267" s="56"/>
      <c r="R267" s="56"/>
      <c r="S267" s="56"/>
      <c r="T267" s="19"/>
      <c r="U267" s="56"/>
      <c r="V267" s="56"/>
      <c r="W267" s="56"/>
      <c r="X267" s="56"/>
      <c r="Y267" s="19"/>
      <c r="Z267" s="56"/>
      <c r="AA267" s="56"/>
      <c r="AB267" s="56"/>
      <c r="AC267" s="56"/>
      <c r="AD267" s="19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</row>
    <row r="268" spans="1:100" s="57" customFormat="1" x14ac:dyDescent="0.25">
      <c r="A268" s="19"/>
      <c r="B268" s="19"/>
      <c r="C268" s="19"/>
      <c r="D268" s="19"/>
      <c r="E268" s="19"/>
      <c r="F268" s="56"/>
      <c r="G268" s="56"/>
      <c r="H268" s="56"/>
      <c r="I268" s="56"/>
      <c r="J268" s="19"/>
      <c r="K268" s="56"/>
      <c r="L268" s="56"/>
      <c r="M268" s="56"/>
      <c r="N268" s="56"/>
      <c r="O268" s="19"/>
      <c r="P268" s="56"/>
      <c r="Q268" s="56"/>
      <c r="R268" s="56"/>
      <c r="S268" s="56"/>
      <c r="T268" s="19"/>
      <c r="U268" s="56"/>
      <c r="V268" s="56"/>
      <c r="W268" s="56"/>
      <c r="X268" s="56"/>
      <c r="Y268" s="19"/>
      <c r="Z268" s="56"/>
      <c r="AA268" s="56"/>
      <c r="AB268" s="56"/>
      <c r="AC268" s="56"/>
      <c r="AD268" s="19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</row>
    <row r="269" spans="1:100" s="57" customFormat="1" x14ac:dyDescent="0.25">
      <c r="A269" s="19"/>
      <c r="B269" s="19"/>
      <c r="C269" s="19"/>
      <c r="D269" s="19"/>
      <c r="E269" s="19"/>
      <c r="F269" s="56"/>
      <c r="G269" s="56"/>
      <c r="H269" s="56"/>
      <c r="I269" s="56"/>
      <c r="J269" s="19"/>
      <c r="K269" s="56"/>
      <c r="L269" s="56"/>
      <c r="M269" s="56"/>
      <c r="N269" s="56"/>
      <c r="O269" s="19"/>
      <c r="P269" s="56"/>
      <c r="Q269" s="56"/>
      <c r="R269" s="56"/>
      <c r="S269" s="56"/>
      <c r="T269" s="19"/>
      <c r="U269" s="56"/>
      <c r="V269" s="56"/>
      <c r="W269" s="56"/>
      <c r="X269" s="56"/>
      <c r="Y269" s="19"/>
      <c r="Z269" s="56"/>
      <c r="AA269" s="56"/>
      <c r="AB269" s="56"/>
      <c r="AC269" s="56"/>
      <c r="AD269" s="19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</row>
    <row r="270" spans="1:100" s="57" customFormat="1" x14ac:dyDescent="0.25">
      <c r="A270" s="19"/>
      <c r="B270" s="19"/>
      <c r="C270" s="19"/>
      <c r="D270" s="19"/>
      <c r="E270" s="19"/>
      <c r="F270" s="56"/>
      <c r="G270" s="56"/>
      <c r="H270" s="56"/>
      <c r="I270" s="56"/>
      <c r="J270" s="19"/>
      <c r="K270" s="56"/>
      <c r="L270" s="56"/>
      <c r="M270" s="56"/>
      <c r="N270" s="56"/>
      <c r="O270" s="19"/>
      <c r="P270" s="56"/>
      <c r="Q270" s="56"/>
      <c r="R270" s="56"/>
      <c r="S270" s="56"/>
      <c r="T270" s="19"/>
      <c r="U270" s="56"/>
      <c r="V270" s="56"/>
      <c r="W270" s="56"/>
      <c r="X270" s="56"/>
      <c r="Y270" s="19"/>
      <c r="Z270" s="56"/>
      <c r="AA270" s="56"/>
      <c r="AB270" s="56"/>
      <c r="AC270" s="56"/>
      <c r="AD270" s="19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</row>
    <row r="271" spans="1:100" s="57" customFormat="1" x14ac:dyDescent="0.25">
      <c r="A271" s="19"/>
      <c r="B271" s="19"/>
      <c r="C271" s="19"/>
      <c r="D271" s="19"/>
      <c r="E271" s="19"/>
      <c r="F271" s="56"/>
      <c r="G271" s="56"/>
      <c r="H271" s="56"/>
      <c r="I271" s="56"/>
      <c r="J271" s="19"/>
      <c r="K271" s="56"/>
      <c r="L271" s="56"/>
      <c r="M271" s="56"/>
      <c r="N271" s="56"/>
      <c r="O271" s="19"/>
      <c r="P271" s="56"/>
      <c r="Q271" s="56"/>
      <c r="R271" s="56"/>
      <c r="S271" s="56"/>
      <c r="T271" s="19"/>
      <c r="U271" s="56"/>
      <c r="V271" s="56"/>
      <c r="W271" s="56"/>
      <c r="X271" s="56"/>
      <c r="Y271" s="19"/>
      <c r="Z271" s="56"/>
      <c r="AA271" s="56"/>
      <c r="AB271" s="56"/>
      <c r="AC271" s="56"/>
      <c r="AD271" s="19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</row>
    <row r="272" spans="1:100" s="57" customFormat="1" x14ac:dyDescent="0.25">
      <c r="A272" s="18"/>
      <c r="B272" s="18"/>
      <c r="C272" s="18"/>
      <c r="D272" s="18"/>
      <c r="E272" s="18"/>
      <c r="F272" s="56"/>
      <c r="G272" s="56"/>
      <c r="H272" s="56"/>
      <c r="I272" s="56"/>
      <c r="J272" s="18"/>
      <c r="K272" s="56"/>
      <c r="L272" s="56"/>
      <c r="M272" s="56"/>
      <c r="N272" s="56"/>
      <c r="O272" s="18"/>
      <c r="P272" s="56"/>
      <c r="Q272" s="56"/>
      <c r="R272" s="56"/>
      <c r="S272" s="56"/>
      <c r="T272" s="18"/>
      <c r="U272" s="56"/>
      <c r="V272" s="56"/>
      <c r="W272" s="56"/>
      <c r="X272" s="56"/>
      <c r="Y272" s="18"/>
      <c r="Z272" s="56"/>
      <c r="AA272" s="56"/>
      <c r="AB272" s="56"/>
      <c r="AC272" s="56"/>
      <c r="AD272" s="18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</row>
    <row r="273" spans="1:100" s="57" customFormat="1" x14ac:dyDescent="0.25">
      <c r="A273" s="19"/>
      <c r="B273" s="19"/>
      <c r="C273" s="19"/>
      <c r="D273" s="19"/>
      <c r="E273" s="19"/>
      <c r="F273" s="56"/>
      <c r="G273" s="56"/>
      <c r="H273" s="56"/>
      <c r="I273" s="56"/>
      <c r="J273" s="19"/>
      <c r="K273" s="56"/>
      <c r="L273" s="56"/>
      <c r="M273" s="56"/>
      <c r="N273" s="56"/>
      <c r="O273" s="19"/>
      <c r="P273" s="56"/>
      <c r="Q273" s="56"/>
      <c r="R273" s="56"/>
      <c r="S273" s="56"/>
      <c r="T273" s="19"/>
      <c r="U273" s="56"/>
      <c r="V273" s="56"/>
      <c r="W273" s="56"/>
      <c r="X273" s="56"/>
      <c r="Y273" s="19"/>
      <c r="Z273" s="56"/>
      <c r="AA273" s="56"/>
      <c r="AB273" s="56"/>
      <c r="AC273" s="56"/>
      <c r="AD273" s="19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</row>
    <row r="274" spans="1:100" s="57" customFormat="1" x14ac:dyDescent="0.25">
      <c r="A274" s="25"/>
      <c r="B274" s="25"/>
      <c r="C274" s="25"/>
      <c r="D274" s="25"/>
      <c r="E274" s="25"/>
      <c r="F274" s="56"/>
      <c r="G274" s="56"/>
      <c r="H274" s="56"/>
      <c r="I274" s="56"/>
      <c r="J274" s="25"/>
      <c r="K274" s="56"/>
      <c r="L274" s="56"/>
      <c r="M274" s="56"/>
      <c r="N274" s="56"/>
      <c r="O274" s="25"/>
      <c r="P274" s="56"/>
      <c r="Q274" s="56"/>
      <c r="R274" s="56"/>
      <c r="S274" s="56"/>
      <c r="T274" s="25"/>
      <c r="U274" s="56"/>
      <c r="V274" s="56"/>
      <c r="W274" s="56"/>
      <c r="X274" s="56"/>
      <c r="Y274" s="25"/>
      <c r="Z274" s="56"/>
      <c r="AA274" s="56"/>
      <c r="AB274" s="56"/>
      <c r="AC274" s="56"/>
      <c r="AD274" s="25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</row>
    <row r="275" spans="1:100" s="57" customFormat="1" x14ac:dyDescent="0.25">
      <c r="A275" s="26"/>
      <c r="B275" s="26"/>
      <c r="C275" s="26"/>
      <c r="D275" s="26"/>
      <c r="E275" s="26"/>
      <c r="F275" s="56"/>
      <c r="G275" s="56"/>
      <c r="H275" s="56"/>
      <c r="I275" s="56"/>
      <c r="J275" s="26"/>
      <c r="K275" s="56"/>
      <c r="L275" s="56"/>
      <c r="M275" s="56"/>
      <c r="N275" s="56"/>
      <c r="O275" s="26"/>
      <c r="P275" s="56"/>
      <c r="Q275" s="56"/>
      <c r="R275" s="56"/>
      <c r="S275" s="56"/>
      <c r="T275" s="26"/>
      <c r="U275" s="56"/>
      <c r="V275" s="56"/>
      <c r="W275" s="56"/>
      <c r="X275" s="56"/>
      <c r="Y275" s="26"/>
      <c r="Z275" s="56"/>
      <c r="AA275" s="56"/>
      <c r="AB275" s="56"/>
      <c r="AC275" s="56"/>
      <c r="AD275" s="2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</row>
    <row r="276" spans="1:100" s="57" customFormat="1" x14ac:dyDescent="0.25">
      <c r="A276" s="26"/>
      <c r="B276" s="26"/>
      <c r="C276" s="26"/>
      <c r="D276" s="26"/>
      <c r="E276" s="26"/>
      <c r="F276" s="56"/>
      <c r="G276" s="56"/>
      <c r="H276" s="56"/>
      <c r="I276" s="56"/>
      <c r="J276" s="26"/>
      <c r="K276" s="56"/>
      <c r="L276" s="56"/>
      <c r="M276" s="56"/>
      <c r="N276" s="56"/>
      <c r="O276" s="26"/>
      <c r="P276" s="56"/>
      <c r="Q276" s="56"/>
      <c r="R276" s="56"/>
      <c r="S276" s="56"/>
      <c r="T276" s="26"/>
      <c r="U276" s="56"/>
      <c r="V276" s="56"/>
      <c r="W276" s="56"/>
      <c r="X276" s="56"/>
      <c r="Y276" s="26"/>
      <c r="Z276" s="56"/>
      <c r="AA276" s="56"/>
      <c r="AB276" s="56"/>
      <c r="AC276" s="56"/>
      <c r="AD276" s="2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</row>
    <row r="277" spans="1:100" s="57" customFormat="1" x14ac:dyDescent="0.25">
      <c r="A277" s="19"/>
      <c r="B277" s="19"/>
      <c r="C277" s="19"/>
      <c r="D277" s="19"/>
      <c r="E277" s="19"/>
      <c r="F277" s="56"/>
      <c r="G277" s="56"/>
      <c r="H277" s="56"/>
      <c r="I277" s="56"/>
      <c r="J277" s="19"/>
      <c r="K277" s="56"/>
      <c r="L277" s="56"/>
      <c r="M277" s="56"/>
      <c r="N277" s="56"/>
      <c r="O277" s="19"/>
      <c r="P277" s="56"/>
      <c r="Q277" s="56"/>
      <c r="R277" s="56"/>
      <c r="S277" s="56"/>
      <c r="T277" s="19"/>
      <c r="U277" s="56"/>
      <c r="V277" s="56"/>
      <c r="W277" s="56"/>
      <c r="X277" s="56"/>
      <c r="Y277" s="19"/>
      <c r="Z277" s="56"/>
      <c r="AA277" s="56"/>
      <c r="AB277" s="56"/>
      <c r="AC277" s="56"/>
      <c r="AD277" s="19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</row>
    <row r="278" spans="1:100" s="57" customFormat="1" x14ac:dyDescent="0.25">
      <c r="A278" s="19"/>
      <c r="B278" s="19"/>
      <c r="C278" s="19"/>
      <c r="D278" s="19"/>
      <c r="E278" s="19"/>
      <c r="F278" s="56"/>
      <c r="G278" s="56"/>
      <c r="H278" s="56"/>
      <c r="I278" s="56"/>
      <c r="J278" s="19"/>
      <c r="K278" s="56"/>
      <c r="L278" s="56"/>
      <c r="M278" s="56"/>
      <c r="N278" s="56"/>
      <c r="O278" s="19"/>
      <c r="P278" s="56"/>
      <c r="Q278" s="56"/>
      <c r="R278" s="56"/>
      <c r="S278" s="56"/>
      <c r="T278" s="19"/>
      <c r="U278" s="56"/>
      <c r="V278" s="56"/>
      <c r="W278" s="56"/>
      <c r="X278" s="56"/>
      <c r="Y278" s="19"/>
      <c r="Z278" s="56"/>
      <c r="AA278" s="56"/>
      <c r="AB278" s="56"/>
      <c r="AC278" s="56"/>
      <c r="AD278" s="19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</row>
    <row r="279" spans="1:100" s="57" customFormat="1" x14ac:dyDescent="0.25">
      <c r="A279" s="19"/>
      <c r="B279" s="19"/>
      <c r="C279" s="19"/>
      <c r="D279" s="19"/>
      <c r="E279" s="19"/>
      <c r="F279" s="56"/>
      <c r="G279" s="56"/>
      <c r="H279" s="56"/>
      <c r="I279" s="56"/>
      <c r="J279" s="19"/>
      <c r="K279" s="56"/>
      <c r="L279" s="56"/>
      <c r="M279" s="56"/>
      <c r="N279" s="56"/>
      <c r="O279" s="19"/>
      <c r="P279" s="56"/>
      <c r="Q279" s="56"/>
      <c r="R279" s="56"/>
      <c r="S279" s="56"/>
      <c r="T279" s="19"/>
      <c r="U279" s="56"/>
      <c r="V279" s="56"/>
      <c r="W279" s="56"/>
      <c r="X279" s="56"/>
      <c r="Y279" s="19"/>
      <c r="Z279" s="56"/>
      <c r="AA279" s="56"/>
      <c r="AB279" s="56"/>
      <c r="AC279" s="56"/>
      <c r="AD279" s="19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</row>
    <row r="280" spans="1:100" s="57" customFormat="1" x14ac:dyDescent="0.25">
      <c r="A280" s="19"/>
      <c r="B280" s="19"/>
      <c r="C280" s="19"/>
      <c r="D280" s="19"/>
      <c r="E280" s="19"/>
      <c r="F280" s="56"/>
      <c r="G280" s="56"/>
      <c r="H280" s="56"/>
      <c r="I280" s="56"/>
      <c r="J280" s="19"/>
      <c r="K280" s="56"/>
      <c r="L280" s="56"/>
      <c r="M280" s="56"/>
      <c r="N280" s="56"/>
      <c r="O280" s="19"/>
      <c r="P280" s="56"/>
      <c r="Q280" s="56"/>
      <c r="R280" s="56"/>
      <c r="S280" s="56"/>
      <c r="T280" s="19"/>
      <c r="U280" s="56"/>
      <c r="V280" s="56"/>
      <c r="W280" s="56"/>
      <c r="X280" s="56"/>
      <c r="Y280" s="19"/>
      <c r="Z280" s="56"/>
      <c r="AA280" s="56"/>
      <c r="AB280" s="56"/>
      <c r="AC280" s="56"/>
      <c r="AD280" s="19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</row>
    <row r="281" spans="1:100" s="57" customFormat="1" x14ac:dyDescent="0.25">
      <c r="A281" s="19"/>
      <c r="B281" s="19"/>
      <c r="C281" s="19"/>
      <c r="D281" s="19"/>
      <c r="E281" s="19"/>
      <c r="F281" s="56"/>
      <c r="G281" s="56"/>
      <c r="H281" s="56"/>
      <c r="I281" s="56"/>
      <c r="J281" s="19"/>
      <c r="K281" s="56"/>
      <c r="L281" s="56"/>
      <c r="M281" s="56"/>
      <c r="N281" s="56"/>
      <c r="O281" s="19"/>
      <c r="P281" s="56"/>
      <c r="Q281" s="56"/>
      <c r="R281" s="56"/>
      <c r="S281" s="56"/>
      <c r="T281" s="19"/>
      <c r="U281" s="56"/>
      <c r="V281" s="56"/>
      <c r="W281" s="56"/>
      <c r="X281" s="56"/>
      <c r="Y281" s="19"/>
      <c r="Z281" s="56"/>
      <c r="AA281" s="56"/>
      <c r="AB281" s="56"/>
      <c r="AC281" s="56"/>
      <c r="AD281" s="19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</row>
    <row r="282" spans="1:100" s="57" customFormat="1" x14ac:dyDescent="0.25">
      <c r="A282" s="19"/>
      <c r="B282" s="19"/>
      <c r="C282" s="19"/>
      <c r="D282" s="19"/>
      <c r="E282" s="19"/>
      <c r="F282" s="56"/>
      <c r="G282" s="56"/>
      <c r="H282" s="56"/>
      <c r="I282" s="56"/>
      <c r="J282" s="19"/>
      <c r="K282" s="56"/>
      <c r="L282" s="56"/>
      <c r="M282" s="56"/>
      <c r="N282" s="56"/>
      <c r="O282" s="19"/>
      <c r="P282" s="56"/>
      <c r="Q282" s="56"/>
      <c r="R282" s="56"/>
      <c r="S282" s="56"/>
      <c r="T282" s="19"/>
      <c r="U282" s="56"/>
      <c r="V282" s="56"/>
      <c r="W282" s="56"/>
      <c r="X282" s="56"/>
      <c r="Y282" s="19"/>
      <c r="Z282" s="56"/>
      <c r="AA282" s="56"/>
      <c r="AB282" s="56"/>
      <c r="AC282" s="56"/>
      <c r="AD282" s="19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</row>
    <row r="283" spans="1:100" s="57" customFormat="1" x14ac:dyDescent="0.25">
      <c r="A283" s="19"/>
      <c r="B283" s="19"/>
      <c r="C283" s="19"/>
      <c r="D283" s="19"/>
      <c r="E283" s="19"/>
      <c r="F283" s="56"/>
      <c r="G283" s="56"/>
      <c r="H283" s="56"/>
      <c r="I283" s="56"/>
      <c r="J283" s="19"/>
      <c r="K283" s="56"/>
      <c r="L283" s="56"/>
      <c r="M283" s="56"/>
      <c r="N283" s="56"/>
      <c r="O283" s="19"/>
      <c r="P283" s="56"/>
      <c r="Q283" s="56"/>
      <c r="R283" s="56"/>
      <c r="S283" s="56"/>
      <c r="T283" s="19"/>
      <c r="U283" s="56"/>
      <c r="V283" s="56"/>
      <c r="W283" s="56"/>
      <c r="X283" s="56"/>
      <c r="Y283" s="19"/>
      <c r="Z283" s="56"/>
      <c r="AA283" s="56"/>
      <c r="AB283" s="56"/>
      <c r="AC283" s="56"/>
      <c r="AD283" s="19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</row>
    <row r="284" spans="1:100" s="57" customFormat="1" x14ac:dyDescent="0.25">
      <c r="A284" s="19"/>
      <c r="B284" s="19"/>
      <c r="C284" s="19"/>
      <c r="D284" s="19"/>
      <c r="E284" s="19"/>
      <c r="F284" s="56"/>
      <c r="G284" s="56"/>
      <c r="H284" s="56"/>
      <c r="I284" s="56"/>
      <c r="J284" s="19"/>
      <c r="K284" s="56"/>
      <c r="L284" s="56"/>
      <c r="M284" s="56"/>
      <c r="N284" s="56"/>
      <c r="O284" s="19"/>
      <c r="P284" s="56"/>
      <c r="Q284" s="56"/>
      <c r="R284" s="56"/>
      <c r="S284" s="56"/>
      <c r="T284" s="19"/>
      <c r="U284" s="56"/>
      <c r="V284" s="56"/>
      <c r="W284" s="56"/>
      <c r="X284" s="56"/>
      <c r="Y284" s="19"/>
      <c r="Z284" s="56"/>
      <c r="AA284" s="56"/>
      <c r="AB284" s="56"/>
      <c r="AC284" s="56"/>
      <c r="AD284" s="19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</row>
    <row r="285" spans="1:100" s="57" customFormat="1" x14ac:dyDescent="0.25">
      <c r="A285" s="19"/>
      <c r="B285" s="19"/>
      <c r="C285" s="19"/>
      <c r="D285" s="19"/>
      <c r="E285" s="19"/>
      <c r="F285" s="56"/>
      <c r="G285" s="56"/>
      <c r="H285" s="56"/>
      <c r="I285" s="56"/>
      <c r="J285" s="19"/>
      <c r="K285" s="56"/>
      <c r="L285" s="56"/>
      <c r="M285" s="56"/>
      <c r="N285" s="56"/>
      <c r="O285" s="19"/>
      <c r="P285" s="56"/>
      <c r="Q285" s="56"/>
      <c r="R285" s="56"/>
      <c r="S285" s="56"/>
      <c r="T285" s="19"/>
      <c r="U285" s="56"/>
      <c r="V285" s="56"/>
      <c r="W285" s="56"/>
      <c r="X285" s="56"/>
      <c r="Y285" s="19"/>
      <c r="Z285" s="56"/>
      <c r="AA285" s="56"/>
      <c r="AB285" s="56"/>
      <c r="AC285" s="56"/>
      <c r="AD285" s="19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</row>
    <row r="286" spans="1:100" s="57" customFormat="1" x14ac:dyDescent="0.25">
      <c r="A286" s="19"/>
      <c r="B286" s="19"/>
      <c r="C286" s="19"/>
      <c r="D286" s="19"/>
      <c r="E286" s="19"/>
      <c r="F286" s="56"/>
      <c r="G286" s="56"/>
      <c r="H286" s="56"/>
      <c r="I286" s="56"/>
      <c r="J286" s="19"/>
      <c r="K286" s="56"/>
      <c r="L286" s="56"/>
      <c r="M286" s="56"/>
      <c r="N286" s="56"/>
      <c r="O286" s="19"/>
      <c r="P286" s="56"/>
      <c r="Q286" s="56"/>
      <c r="R286" s="56"/>
      <c r="S286" s="56"/>
      <c r="T286" s="19"/>
      <c r="U286" s="56"/>
      <c r="V286" s="56"/>
      <c r="W286" s="56"/>
      <c r="X286" s="56"/>
      <c r="Y286" s="19"/>
      <c r="Z286" s="56"/>
      <c r="AA286" s="56"/>
      <c r="AB286" s="56"/>
      <c r="AC286" s="56"/>
      <c r="AD286" s="19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</row>
    <row r="287" spans="1:100" s="57" customFormat="1" x14ac:dyDescent="0.25">
      <c r="A287" s="19"/>
      <c r="B287" s="19"/>
      <c r="C287" s="19"/>
      <c r="D287" s="19"/>
      <c r="E287" s="19"/>
      <c r="F287" s="56"/>
      <c r="G287" s="56"/>
      <c r="H287" s="56"/>
      <c r="I287" s="56"/>
      <c r="J287" s="19"/>
      <c r="K287" s="56"/>
      <c r="L287" s="56"/>
      <c r="M287" s="56"/>
      <c r="N287" s="56"/>
      <c r="O287" s="19"/>
      <c r="P287" s="56"/>
      <c r="Q287" s="56"/>
      <c r="R287" s="56"/>
      <c r="S287" s="56"/>
      <c r="T287" s="19"/>
      <c r="U287" s="56"/>
      <c r="V287" s="56"/>
      <c r="W287" s="56"/>
      <c r="X287" s="56"/>
      <c r="Y287" s="19"/>
      <c r="Z287" s="56"/>
      <c r="AA287" s="56"/>
      <c r="AB287" s="56"/>
      <c r="AC287" s="56"/>
      <c r="AD287" s="19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</row>
    <row r="288" spans="1:100" s="57" customFormat="1" x14ac:dyDescent="0.25">
      <c r="A288" s="19"/>
      <c r="B288" s="19"/>
      <c r="C288" s="19"/>
      <c r="D288" s="19"/>
      <c r="E288" s="19"/>
      <c r="F288" s="56"/>
      <c r="G288" s="56"/>
      <c r="H288" s="56"/>
      <c r="I288" s="56"/>
      <c r="J288" s="19"/>
      <c r="K288" s="56"/>
      <c r="L288" s="56"/>
      <c r="M288" s="56"/>
      <c r="N288" s="56"/>
      <c r="O288" s="19"/>
      <c r="P288" s="56"/>
      <c r="Q288" s="56"/>
      <c r="R288" s="56"/>
      <c r="S288" s="56"/>
      <c r="T288" s="19"/>
      <c r="U288" s="56"/>
      <c r="V288" s="56"/>
      <c r="W288" s="56"/>
      <c r="X288" s="56"/>
      <c r="Y288" s="19"/>
      <c r="Z288" s="56"/>
      <c r="AA288" s="56"/>
      <c r="AB288" s="56"/>
      <c r="AC288" s="56"/>
      <c r="AD288" s="19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</row>
    <row r="289" spans="1:100" s="57" customFormat="1" x14ac:dyDescent="0.25">
      <c r="A289" s="19"/>
      <c r="B289" s="19"/>
      <c r="C289" s="19"/>
      <c r="D289" s="19"/>
      <c r="E289" s="19"/>
      <c r="F289" s="56"/>
      <c r="G289" s="56"/>
      <c r="H289" s="56"/>
      <c r="I289" s="56"/>
      <c r="J289" s="19"/>
      <c r="K289" s="56"/>
      <c r="L289" s="56"/>
      <c r="M289" s="56"/>
      <c r="N289" s="56"/>
      <c r="O289" s="19"/>
      <c r="P289" s="56"/>
      <c r="Q289" s="56"/>
      <c r="R289" s="56"/>
      <c r="S289" s="56"/>
      <c r="T289" s="19"/>
      <c r="U289" s="56"/>
      <c r="V289" s="56"/>
      <c r="W289" s="56"/>
      <c r="X289" s="56"/>
      <c r="Y289" s="19"/>
      <c r="Z289" s="56"/>
      <c r="AA289" s="56"/>
      <c r="AB289" s="56"/>
      <c r="AC289" s="56"/>
      <c r="AD289" s="19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</row>
    <row r="290" spans="1:100" s="57" customFormat="1" x14ac:dyDescent="0.25">
      <c r="A290" s="22"/>
      <c r="B290" s="22"/>
      <c r="C290" s="22"/>
      <c r="D290" s="22"/>
      <c r="E290" s="22"/>
      <c r="F290" s="56"/>
      <c r="G290" s="56"/>
      <c r="H290" s="56"/>
      <c r="I290" s="56"/>
      <c r="J290" s="22"/>
      <c r="K290" s="56"/>
      <c r="L290" s="56"/>
      <c r="M290" s="56"/>
      <c r="N290" s="56"/>
      <c r="O290" s="22"/>
      <c r="P290" s="56"/>
      <c r="Q290" s="56"/>
      <c r="R290" s="56"/>
      <c r="S290" s="56"/>
      <c r="T290" s="22"/>
      <c r="U290" s="56"/>
      <c r="V290" s="56"/>
      <c r="W290" s="56"/>
      <c r="X290" s="56"/>
      <c r="Y290" s="22"/>
      <c r="Z290" s="56"/>
      <c r="AA290" s="56"/>
      <c r="AB290" s="56"/>
      <c r="AC290" s="56"/>
      <c r="AD290" s="22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</row>
    <row r="291" spans="1:100" s="57" customFormat="1" x14ac:dyDescent="0.25">
      <c r="A291" s="19"/>
      <c r="B291" s="19"/>
      <c r="C291" s="19"/>
      <c r="D291" s="19"/>
      <c r="E291" s="19"/>
      <c r="F291" s="56"/>
      <c r="G291" s="56"/>
      <c r="H291" s="56"/>
      <c r="I291" s="56"/>
      <c r="J291" s="19"/>
      <c r="K291" s="56"/>
      <c r="L291" s="56"/>
      <c r="M291" s="56"/>
      <c r="N291" s="56"/>
      <c r="O291" s="19"/>
      <c r="P291" s="56"/>
      <c r="Q291" s="56"/>
      <c r="R291" s="56"/>
      <c r="S291" s="56"/>
      <c r="T291" s="19"/>
      <c r="U291" s="56"/>
      <c r="V291" s="56"/>
      <c r="W291" s="56"/>
      <c r="X291" s="56"/>
      <c r="Y291" s="19"/>
      <c r="Z291" s="56"/>
      <c r="AA291" s="56"/>
      <c r="AB291" s="56"/>
      <c r="AC291" s="56"/>
      <c r="AD291" s="19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</row>
    <row r="292" spans="1:100" s="57" customFormat="1" x14ac:dyDescent="0.25">
      <c r="A292" s="19"/>
      <c r="B292" s="19"/>
      <c r="C292" s="19"/>
      <c r="D292" s="19"/>
      <c r="E292" s="19"/>
      <c r="F292" s="56"/>
      <c r="G292" s="56"/>
      <c r="H292" s="56"/>
      <c r="I292" s="56"/>
      <c r="J292" s="19"/>
      <c r="K292" s="56"/>
      <c r="L292" s="56"/>
      <c r="M292" s="56"/>
      <c r="N292" s="56"/>
      <c r="O292" s="19"/>
      <c r="P292" s="56"/>
      <c r="Q292" s="56"/>
      <c r="R292" s="56"/>
      <c r="S292" s="56"/>
      <c r="T292" s="19"/>
      <c r="U292" s="56"/>
      <c r="V292" s="56"/>
      <c r="W292" s="56"/>
      <c r="X292" s="56"/>
      <c r="Y292" s="19"/>
      <c r="Z292" s="56"/>
      <c r="AA292" s="56"/>
      <c r="AB292" s="56"/>
      <c r="AC292" s="56"/>
      <c r="AD292" s="19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</row>
    <row r="293" spans="1:100" s="57" customFormat="1" x14ac:dyDescent="0.25">
      <c r="A293" s="19"/>
      <c r="B293" s="19"/>
      <c r="C293" s="19"/>
      <c r="D293" s="19"/>
      <c r="E293" s="19"/>
      <c r="F293" s="56"/>
      <c r="G293" s="56"/>
      <c r="H293" s="56"/>
      <c r="I293" s="56"/>
      <c r="J293" s="19"/>
      <c r="K293" s="56"/>
      <c r="L293" s="56"/>
      <c r="M293" s="56"/>
      <c r="N293" s="56"/>
      <c r="O293" s="19"/>
      <c r="P293" s="56"/>
      <c r="Q293" s="56"/>
      <c r="R293" s="56"/>
      <c r="S293" s="56"/>
      <c r="T293" s="19"/>
      <c r="U293" s="56"/>
      <c r="V293" s="56"/>
      <c r="W293" s="56"/>
      <c r="X293" s="56"/>
      <c r="Y293" s="19"/>
      <c r="Z293" s="56"/>
      <c r="AA293" s="56"/>
      <c r="AB293" s="56"/>
      <c r="AC293" s="56"/>
      <c r="AD293" s="19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</row>
    <row r="294" spans="1:100" s="57" customFormat="1" x14ac:dyDescent="0.25">
      <c r="A294" s="19"/>
      <c r="B294" s="19"/>
      <c r="C294" s="19"/>
      <c r="D294" s="19"/>
      <c r="E294" s="19"/>
      <c r="F294" s="56"/>
      <c r="G294" s="56"/>
      <c r="H294" s="56"/>
      <c r="I294" s="56"/>
      <c r="J294" s="19"/>
      <c r="K294" s="56"/>
      <c r="L294" s="56"/>
      <c r="M294" s="56"/>
      <c r="N294" s="56"/>
      <c r="O294" s="19"/>
      <c r="P294" s="56"/>
      <c r="Q294" s="56"/>
      <c r="R294" s="56"/>
      <c r="S294" s="56"/>
      <c r="T294" s="19"/>
      <c r="U294" s="56"/>
      <c r="V294" s="56"/>
      <c r="W294" s="56"/>
      <c r="X294" s="56"/>
      <c r="Y294" s="19"/>
      <c r="Z294" s="56"/>
      <c r="AA294" s="56"/>
      <c r="AB294" s="56"/>
      <c r="AC294" s="56"/>
      <c r="AD294" s="19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</row>
    <row r="295" spans="1:100" s="57" customFormat="1" x14ac:dyDescent="0.25">
      <c r="A295" s="19"/>
      <c r="B295" s="19"/>
      <c r="C295" s="19"/>
      <c r="D295" s="19"/>
      <c r="E295" s="19"/>
      <c r="F295" s="56"/>
      <c r="G295" s="56"/>
      <c r="H295" s="56"/>
      <c r="I295" s="56"/>
      <c r="J295" s="19"/>
      <c r="K295" s="56"/>
      <c r="L295" s="56"/>
      <c r="M295" s="56"/>
      <c r="N295" s="56"/>
      <c r="O295" s="19"/>
      <c r="P295" s="56"/>
      <c r="Q295" s="56"/>
      <c r="R295" s="56"/>
      <c r="S295" s="56"/>
      <c r="T295" s="19"/>
      <c r="U295" s="56"/>
      <c r="V295" s="56"/>
      <c r="W295" s="56"/>
      <c r="X295" s="56"/>
      <c r="Y295" s="19"/>
      <c r="Z295" s="56"/>
      <c r="AA295" s="56"/>
      <c r="AB295" s="56"/>
      <c r="AC295" s="56"/>
      <c r="AD295" s="19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</row>
    <row r="296" spans="1:100" s="57" customFormat="1" x14ac:dyDescent="0.25">
      <c r="A296" s="19"/>
      <c r="B296" s="19"/>
      <c r="C296" s="19"/>
      <c r="D296" s="19"/>
      <c r="E296" s="19"/>
      <c r="F296" s="56"/>
      <c r="G296" s="56"/>
      <c r="H296" s="56"/>
      <c r="I296" s="56"/>
      <c r="J296" s="19"/>
      <c r="K296" s="56"/>
      <c r="L296" s="56"/>
      <c r="M296" s="56"/>
      <c r="N296" s="56"/>
      <c r="O296" s="19"/>
      <c r="P296" s="56"/>
      <c r="Q296" s="56"/>
      <c r="R296" s="56"/>
      <c r="S296" s="56"/>
      <c r="T296" s="19"/>
      <c r="U296" s="56"/>
      <c r="V296" s="56"/>
      <c r="W296" s="56"/>
      <c r="X296" s="56"/>
      <c r="Y296" s="19"/>
      <c r="Z296" s="56"/>
      <c r="AA296" s="56"/>
      <c r="AB296" s="56"/>
      <c r="AC296" s="56"/>
      <c r="AD296" s="19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</row>
    <row r="297" spans="1:100" s="57" customFormat="1" x14ac:dyDescent="0.25">
      <c r="A297" s="19"/>
      <c r="B297" s="19"/>
      <c r="C297" s="19"/>
      <c r="D297" s="19"/>
      <c r="E297" s="19"/>
      <c r="F297" s="56"/>
      <c r="G297" s="56"/>
      <c r="H297" s="56"/>
      <c r="I297" s="56"/>
      <c r="J297" s="19"/>
      <c r="K297" s="56"/>
      <c r="L297" s="56"/>
      <c r="M297" s="56"/>
      <c r="N297" s="56"/>
      <c r="O297" s="19"/>
      <c r="P297" s="56"/>
      <c r="Q297" s="56"/>
      <c r="R297" s="56"/>
      <c r="S297" s="56"/>
      <c r="T297" s="19"/>
      <c r="U297" s="56"/>
      <c r="V297" s="56"/>
      <c r="W297" s="56"/>
      <c r="X297" s="56"/>
      <c r="Y297" s="19"/>
      <c r="Z297" s="56"/>
      <c r="AA297" s="56"/>
      <c r="AB297" s="56"/>
      <c r="AC297" s="56"/>
      <c r="AD297" s="19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</row>
    <row r="298" spans="1:100" s="57" customFormat="1" x14ac:dyDescent="0.25">
      <c r="A298" s="19"/>
      <c r="B298" s="19"/>
      <c r="C298" s="19"/>
      <c r="D298" s="19"/>
      <c r="E298" s="19"/>
      <c r="F298" s="56"/>
      <c r="G298" s="56"/>
      <c r="H298" s="56"/>
      <c r="I298" s="56"/>
      <c r="J298" s="19"/>
      <c r="K298" s="56"/>
      <c r="L298" s="56"/>
      <c r="M298" s="56"/>
      <c r="N298" s="56"/>
      <c r="O298" s="19"/>
      <c r="P298" s="56"/>
      <c r="Q298" s="56"/>
      <c r="R298" s="56"/>
      <c r="S298" s="56"/>
      <c r="T298" s="19"/>
      <c r="U298" s="56"/>
      <c r="V298" s="56"/>
      <c r="W298" s="56"/>
      <c r="X298" s="56"/>
      <c r="Y298" s="19"/>
      <c r="Z298" s="56"/>
      <c r="AA298" s="56"/>
      <c r="AB298" s="56"/>
      <c r="AC298" s="56"/>
      <c r="AD298" s="19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</row>
    <row r="299" spans="1:100" s="57" customFormat="1" x14ac:dyDescent="0.25">
      <c r="A299" s="19"/>
      <c r="B299" s="19"/>
      <c r="C299" s="19"/>
      <c r="D299" s="19"/>
      <c r="E299" s="19"/>
      <c r="F299" s="56"/>
      <c r="G299" s="56"/>
      <c r="H299" s="56"/>
      <c r="I299" s="56"/>
      <c r="J299" s="19"/>
      <c r="K299" s="56"/>
      <c r="L299" s="56"/>
      <c r="M299" s="56"/>
      <c r="N299" s="56"/>
      <c r="O299" s="19"/>
      <c r="P299" s="56"/>
      <c r="Q299" s="56"/>
      <c r="R299" s="56"/>
      <c r="S299" s="56"/>
      <c r="T299" s="19"/>
      <c r="U299" s="56"/>
      <c r="V299" s="56"/>
      <c r="W299" s="56"/>
      <c r="X299" s="56"/>
      <c r="Y299" s="19"/>
      <c r="Z299" s="56"/>
      <c r="AA299" s="56"/>
      <c r="AB299" s="56"/>
      <c r="AC299" s="56"/>
      <c r="AD299" s="19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</row>
    <row r="300" spans="1:100" s="57" customFormat="1" x14ac:dyDescent="0.25">
      <c r="A300" s="19"/>
      <c r="B300" s="19"/>
      <c r="C300" s="19"/>
      <c r="D300" s="19"/>
      <c r="E300" s="19"/>
      <c r="F300" s="56"/>
      <c r="G300" s="56"/>
      <c r="H300" s="56"/>
      <c r="I300" s="56"/>
      <c r="J300" s="19"/>
      <c r="K300" s="56"/>
      <c r="L300" s="56"/>
      <c r="M300" s="56"/>
      <c r="N300" s="56"/>
      <c r="O300" s="19"/>
      <c r="P300" s="56"/>
      <c r="Q300" s="56"/>
      <c r="R300" s="56"/>
      <c r="S300" s="56"/>
      <c r="T300" s="19"/>
      <c r="U300" s="56"/>
      <c r="V300" s="56"/>
      <c r="W300" s="56"/>
      <c r="X300" s="56"/>
      <c r="Y300" s="19"/>
      <c r="Z300" s="56"/>
      <c r="AA300" s="56"/>
      <c r="AB300" s="56"/>
      <c r="AC300" s="56"/>
      <c r="AD300" s="19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</row>
    <row r="301" spans="1:100" s="57" customFormat="1" x14ac:dyDescent="0.25">
      <c r="A301" s="19"/>
      <c r="B301" s="19"/>
      <c r="C301" s="19"/>
      <c r="D301" s="19"/>
      <c r="E301" s="19"/>
      <c r="F301" s="56"/>
      <c r="G301" s="56"/>
      <c r="H301" s="56"/>
      <c r="I301" s="56"/>
      <c r="J301" s="19"/>
      <c r="K301" s="56"/>
      <c r="L301" s="56"/>
      <c r="M301" s="56"/>
      <c r="N301" s="56"/>
      <c r="O301" s="19"/>
      <c r="P301" s="56"/>
      <c r="Q301" s="56"/>
      <c r="R301" s="56"/>
      <c r="S301" s="56"/>
      <c r="T301" s="19"/>
      <c r="U301" s="56"/>
      <c r="V301" s="56"/>
      <c r="W301" s="56"/>
      <c r="X301" s="56"/>
      <c r="Y301" s="19"/>
      <c r="Z301" s="56"/>
      <c r="AA301" s="56"/>
      <c r="AB301" s="56"/>
      <c r="AC301" s="56"/>
      <c r="AD301" s="19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</row>
    <row r="302" spans="1:100" s="57" customFormat="1" x14ac:dyDescent="0.25">
      <c r="A302" s="19"/>
      <c r="B302" s="19"/>
      <c r="C302" s="19"/>
      <c r="D302" s="19"/>
      <c r="E302" s="19"/>
      <c r="F302" s="56"/>
      <c r="G302" s="56"/>
      <c r="H302" s="56"/>
      <c r="I302" s="56"/>
      <c r="J302" s="19"/>
      <c r="K302" s="56"/>
      <c r="L302" s="56"/>
      <c r="M302" s="56"/>
      <c r="N302" s="56"/>
      <c r="O302" s="19"/>
      <c r="P302" s="56"/>
      <c r="Q302" s="56"/>
      <c r="R302" s="56"/>
      <c r="S302" s="56"/>
      <c r="T302" s="19"/>
      <c r="U302" s="56"/>
      <c r="V302" s="56"/>
      <c r="W302" s="56"/>
      <c r="X302" s="56"/>
      <c r="Y302" s="19"/>
      <c r="Z302" s="56"/>
      <c r="AA302" s="56"/>
      <c r="AB302" s="56"/>
      <c r="AC302" s="56"/>
      <c r="AD302" s="19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</row>
    <row r="303" spans="1:100" s="57" customFormat="1" x14ac:dyDescent="0.25">
      <c r="A303" s="20"/>
      <c r="B303" s="20"/>
      <c r="C303" s="20"/>
      <c r="D303" s="20"/>
      <c r="E303" s="20"/>
      <c r="F303" s="56"/>
      <c r="G303" s="56"/>
      <c r="H303" s="56"/>
      <c r="I303" s="56"/>
      <c r="J303" s="20"/>
      <c r="K303" s="56"/>
      <c r="L303" s="56"/>
      <c r="M303" s="56"/>
      <c r="N303" s="56"/>
      <c r="O303" s="20"/>
      <c r="P303" s="56"/>
      <c r="Q303" s="56"/>
      <c r="R303" s="56"/>
      <c r="S303" s="56"/>
      <c r="T303" s="20"/>
      <c r="U303" s="56"/>
      <c r="V303" s="56"/>
      <c r="W303" s="56"/>
      <c r="X303" s="56"/>
      <c r="Y303" s="20"/>
      <c r="Z303" s="56"/>
      <c r="AA303" s="56"/>
      <c r="AB303" s="56"/>
      <c r="AC303" s="56"/>
      <c r="AD303" s="20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</row>
    <row r="304" spans="1:100" s="57" customFormat="1" x14ac:dyDescent="0.25">
      <c r="A304" s="20"/>
      <c r="B304" s="20"/>
      <c r="C304" s="20"/>
      <c r="D304" s="20"/>
      <c r="E304" s="20"/>
      <c r="F304" s="56"/>
      <c r="G304" s="56"/>
      <c r="H304" s="56"/>
      <c r="I304" s="56"/>
      <c r="J304" s="20"/>
      <c r="K304" s="56"/>
      <c r="L304" s="56"/>
      <c r="M304" s="56"/>
      <c r="N304" s="56"/>
      <c r="O304" s="20"/>
      <c r="P304" s="56"/>
      <c r="Q304" s="56"/>
      <c r="R304" s="56"/>
      <c r="S304" s="56"/>
      <c r="T304" s="20"/>
      <c r="U304" s="56"/>
      <c r="V304" s="56"/>
      <c r="W304" s="56"/>
      <c r="X304" s="56"/>
      <c r="Y304" s="20"/>
      <c r="Z304" s="56"/>
      <c r="AA304" s="56"/>
      <c r="AB304" s="56"/>
      <c r="AC304" s="56"/>
      <c r="AD304" s="20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</row>
    <row r="305" spans="1:100" s="57" customFormat="1" x14ac:dyDescent="0.25">
      <c r="A305" s="20"/>
      <c r="B305" s="20"/>
      <c r="C305" s="20"/>
      <c r="D305" s="20"/>
      <c r="E305" s="20"/>
      <c r="F305" s="56"/>
      <c r="G305" s="56"/>
      <c r="H305" s="56"/>
      <c r="I305" s="56"/>
      <c r="J305" s="20"/>
      <c r="K305" s="56"/>
      <c r="L305" s="56"/>
      <c r="M305" s="56"/>
      <c r="N305" s="56"/>
      <c r="O305" s="20"/>
      <c r="P305" s="56"/>
      <c r="Q305" s="56"/>
      <c r="R305" s="56"/>
      <c r="S305" s="56"/>
      <c r="T305" s="20"/>
      <c r="U305" s="56"/>
      <c r="V305" s="56"/>
      <c r="W305" s="56"/>
      <c r="X305" s="56"/>
      <c r="Y305" s="20"/>
      <c r="Z305" s="56"/>
      <c r="AA305" s="56"/>
      <c r="AB305" s="56"/>
      <c r="AC305" s="56"/>
      <c r="AD305" s="20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</row>
    <row r="306" spans="1:100" s="57" customFormat="1" x14ac:dyDescent="0.25">
      <c r="A306" s="22"/>
      <c r="B306" s="22"/>
      <c r="C306" s="22"/>
      <c r="D306" s="22"/>
      <c r="E306" s="22"/>
      <c r="F306" s="56"/>
      <c r="G306" s="56"/>
      <c r="H306" s="56"/>
      <c r="I306" s="56"/>
      <c r="J306" s="22"/>
      <c r="K306" s="56"/>
      <c r="L306" s="56"/>
      <c r="M306" s="56"/>
      <c r="N306" s="56"/>
      <c r="O306" s="22"/>
      <c r="P306" s="56"/>
      <c r="Q306" s="56"/>
      <c r="R306" s="56"/>
      <c r="S306" s="56"/>
      <c r="T306" s="22"/>
      <c r="U306" s="56"/>
      <c r="V306" s="56"/>
      <c r="W306" s="56"/>
      <c r="X306" s="56"/>
      <c r="Y306" s="22"/>
      <c r="Z306" s="56"/>
      <c r="AA306" s="56"/>
      <c r="AB306" s="56"/>
      <c r="AC306" s="56"/>
      <c r="AD306" s="22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</row>
    <row r="307" spans="1:100" s="57" customFormat="1" x14ac:dyDescent="0.25">
      <c r="A307" s="19"/>
      <c r="B307" s="19"/>
      <c r="C307" s="19"/>
      <c r="D307" s="19"/>
      <c r="E307" s="19"/>
      <c r="F307" s="56"/>
      <c r="G307" s="56"/>
      <c r="H307" s="56"/>
      <c r="I307" s="56"/>
      <c r="J307" s="19"/>
      <c r="K307" s="56"/>
      <c r="L307" s="56"/>
      <c r="M307" s="56"/>
      <c r="N307" s="56"/>
      <c r="O307" s="19"/>
      <c r="P307" s="56"/>
      <c r="Q307" s="56"/>
      <c r="R307" s="56"/>
      <c r="S307" s="56"/>
      <c r="T307" s="19"/>
      <c r="U307" s="56"/>
      <c r="V307" s="56"/>
      <c r="W307" s="56"/>
      <c r="X307" s="56"/>
      <c r="Y307" s="19"/>
      <c r="Z307" s="56"/>
      <c r="AA307" s="56"/>
      <c r="AB307" s="56"/>
      <c r="AC307" s="56"/>
      <c r="AD307" s="19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</row>
    <row r="308" spans="1:100" s="57" customFormat="1" x14ac:dyDescent="0.25">
      <c r="A308" s="19"/>
      <c r="B308" s="19"/>
      <c r="C308" s="19"/>
      <c r="D308" s="19"/>
      <c r="E308" s="19"/>
      <c r="F308" s="56"/>
      <c r="G308" s="56"/>
      <c r="H308" s="56"/>
      <c r="I308" s="56"/>
      <c r="J308" s="19"/>
      <c r="K308" s="56"/>
      <c r="L308" s="56"/>
      <c r="M308" s="56"/>
      <c r="N308" s="56"/>
      <c r="O308" s="19"/>
      <c r="P308" s="56"/>
      <c r="Q308" s="56"/>
      <c r="R308" s="56"/>
      <c r="S308" s="56"/>
      <c r="T308" s="19"/>
      <c r="U308" s="56"/>
      <c r="V308" s="56"/>
      <c r="W308" s="56"/>
      <c r="X308" s="56"/>
      <c r="Y308" s="19"/>
      <c r="Z308" s="56"/>
      <c r="AA308" s="56"/>
      <c r="AB308" s="56"/>
      <c r="AC308" s="56"/>
      <c r="AD308" s="19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</row>
    <row r="309" spans="1:100" s="57" customFormat="1" x14ac:dyDescent="0.25">
      <c r="A309" s="19"/>
      <c r="B309" s="19"/>
      <c r="C309" s="19"/>
      <c r="D309" s="19"/>
      <c r="E309" s="19"/>
      <c r="F309" s="56"/>
      <c r="G309" s="56"/>
      <c r="H309" s="56"/>
      <c r="I309" s="56"/>
      <c r="J309" s="19"/>
      <c r="K309" s="56"/>
      <c r="L309" s="56"/>
      <c r="M309" s="56"/>
      <c r="N309" s="56"/>
      <c r="O309" s="19"/>
      <c r="P309" s="56"/>
      <c r="Q309" s="56"/>
      <c r="R309" s="56"/>
      <c r="S309" s="56"/>
      <c r="T309" s="19"/>
      <c r="U309" s="56"/>
      <c r="V309" s="56"/>
      <c r="W309" s="56"/>
      <c r="X309" s="56"/>
      <c r="Y309" s="19"/>
      <c r="Z309" s="56"/>
      <c r="AA309" s="56"/>
      <c r="AB309" s="56"/>
      <c r="AC309" s="56"/>
      <c r="AD309" s="19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</row>
    <row r="310" spans="1:100" s="57" customFormat="1" x14ac:dyDescent="0.25">
      <c r="A310" s="19"/>
      <c r="B310" s="19"/>
      <c r="C310" s="19"/>
      <c r="D310" s="19"/>
      <c r="E310" s="19"/>
      <c r="F310" s="56"/>
      <c r="G310" s="56"/>
      <c r="H310" s="56"/>
      <c r="I310" s="56"/>
      <c r="J310" s="19"/>
      <c r="K310" s="56"/>
      <c r="L310" s="56"/>
      <c r="M310" s="56"/>
      <c r="N310" s="56"/>
      <c r="O310" s="19"/>
      <c r="P310" s="56"/>
      <c r="Q310" s="56"/>
      <c r="R310" s="56"/>
      <c r="S310" s="56"/>
      <c r="T310" s="19"/>
      <c r="U310" s="56"/>
      <c r="V310" s="56"/>
      <c r="W310" s="56"/>
      <c r="X310" s="56"/>
      <c r="Y310" s="19"/>
      <c r="Z310" s="56"/>
      <c r="AA310" s="56"/>
      <c r="AB310" s="56"/>
      <c r="AC310" s="56"/>
      <c r="AD310" s="19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</row>
    <row r="311" spans="1:100" s="57" customFormat="1" x14ac:dyDescent="0.25">
      <c r="A311" s="22"/>
      <c r="B311" s="22"/>
      <c r="C311" s="22"/>
      <c r="D311" s="22"/>
      <c r="E311" s="22"/>
      <c r="F311" s="56"/>
      <c r="G311" s="56"/>
      <c r="H311" s="56"/>
      <c r="I311" s="56"/>
      <c r="J311" s="22"/>
      <c r="K311" s="56"/>
      <c r="L311" s="56"/>
      <c r="M311" s="56"/>
      <c r="N311" s="56"/>
      <c r="O311" s="22"/>
      <c r="P311" s="56"/>
      <c r="Q311" s="56"/>
      <c r="R311" s="56"/>
      <c r="S311" s="56"/>
      <c r="T311" s="22"/>
      <c r="U311" s="56"/>
      <c r="V311" s="56"/>
      <c r="W311" s="56"/>
      <c r="X311" s="56"/>
      <c r="Y311" s="22"/>
      <c r="Z311" s="56"/>
      <c r="AA311" s="56"/>
      <c r="AB311" s="56"/>
      <c r="AC311" s="56"/>
      <c r="AD311" s="22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</row>
    <row r="312" spans="1:100" s="57" customFormat="1" x14ac:dyDescent="0.25">
      <c r="A312" s="22"/>
      <c r="B312" s="22"/>
      <c r="C312" s="22"/>
      <c r="D312" s="22"/>
      <c r="E312" s="22"/>
      <c r="F312" s="56"/>
      <c r="G312" s="56"/>
      <c r="H312" s="56"/>
      <c r="I312" s="56"/>
      <c r="J312" s="22"/>
      <c r="K312" s="56"/>
      <c r="L312" s="56"/>
      <c r="M312" s="56"/>
      <c r="N312" s="56"/>
      <c r="O312" s="22"/>
      <c r="P312" s="56"/>
      <c r="Q312" s="56"/>
      <c r="R312" s="56"/>
      <c r="S312" s="56"/>
      <c r="T312" s="22"/>
      <c r="U312" s="56"/>
      <c r="V312" s="56"/>
      <c r="W312" s="56"/>
      <c r="X312" s="56"/>
      <c r="Y312" s="22"/>
      <c r="Z312" s="56"/>
      <c r="AA312" s="56"/>
      <c r="AB312" s="56"/>
      <c r="AC312" s="56"/>
      <c r="AD312" s="22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</row>
    <row r="313" spans="1:100" s="57" customFormat="1" x14ac:dyDescent="0.25">
      <c r="A313" s="22"/>
      <c r="B313" s="22"/>
      <c r="C313" s="22"/>
      <c r="D313" s="22"/>
      <c r="E313" s="22"/>
      <c r="F313" s="56"/>
      <c r="G313" s="56"/>
      <c r="H313" s="56"/>
      <c r="I313" s="56"/>
      <c r="J313" s="22"/>
      <c r="K313" s="56"/>
      <c r="L313" s="56"/>
      <c r="M313" s="56"/>
      <c r="N313" s="56"/>
      <c r="O313" s="22"/>
      <c r="P313" s="56"/>
      <c r="Q313" s="56"/>
      <c r="R313" s="56"/>
      <c r="S313" s="56"/>
      <c r="T313" s="22"/>
      <c r="U313" s="56"/>
      <c r="V313" s="56"/>
      <c r="W313" s="56"/>
      <c r="X313" s="56"/>
      <c r="Y313" s="22"/>
      <c r="Z313" s="56"/>
      <c r="AA313" s="56"/>
      <c r="AB313" s="56"/>
      <c r="AC313" s="56"/>
      <c r="AD313" s="22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</row>
    <row r="314" spans="1:100" s="57" customFormat="1" x14ac:dyDescent="0.25">
      <c r="A314" s="21"/>
      <c r="B314" s="21"/>
      <c r="C314" s="21"/>
      <c r="D314" s="21"/>
      <c r="E314" s="21"/>
      <c r="F314" s="56"/>
      <c r="G314" s="56"/>
      <c r="H314" s="56"/>
      <c r="I314" s="56"/>
      <c r="J314" s="21"/>
      <c r="K314" s="56"/>
      <c r="L314" s="56"/>
      <c r="M314" s="56"/>
      <c r="N314" s="56"/>
      <c r="O314" s="21"/>
      <c r="P314" s="56"/>
      <c r="Q314" s="56"/>
      <c r="R314" s="56"/>
      <c r="S314" s="56"/>
      <c r="T314" s="21"/>
      <c r="U314" s="56"/>
      <c r="V314" s="56"/>
      <c r="W314" s="56"/>
      <c r="X314" s="56"/>
      <c r="Y314" s="21"/>
      <c r="Z314" s="56"/>
      <c r="AA314" s="56"/>
      <c r="AB314" s="56"/>
      <c r="AC314" s="56"/>
      <c r="AD314" s="21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</row>
    <row r="315" spans="1:100" s="57" customFormat="1" x14ac:dyDescent="0.25">
      <c r="A315" s="19"/>
      <c r="B315" s="19"/>
      <c r="C315" s="19"/>
      <c r="D315" s="19"/>
      <c r="E315" s="19"/>
      <c r="F315" s="56"/>
      <c r="G315" s="56"/>
      <c r="H315" s="56"/>
      <c r="I315" s="56"/>
      <c r="J315" s="19"/>
      <c r="K315" s="56"/>
      <c r="L315" s="56"/>
      <c r="M315" s="56"/>
      <c r="N315" s="56"/>
      <c r="O315" s="19"/>
      <c r="P315" s="56"/>
      <c r="Q315" s="56"/>
      <c r="R315" s="56"/>
      <c r="S315" s="56"/>
      <c r="T315" s="19"/>
      <c r="U315" s="56"/>
      <c r="V315" s="56"/>
      <c r="W315" s="56"/>
      <c r="X315" s="56"/>
      <c r="Y315" s="19"/>
      <c r="Z315" s="56"/>
      <c r="AA315" s="56"/>
      <c r="AB315" s="56"/>
      <c r="AC315" s="56"/>
      <c r="AD315" s="19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</row>
    <row r="316" spans="1:100" s="57" customFormat="1" x14ac:dyDescent="0.25">
      <c r="A316" s="19"/>
      <c r="B316" s="19"/>
      <c r="C316" s="19"/>
      <c r="D316" s="19"/>
      <c r="E316" s="19"/>
      <c r="F316" s="56"/>
      <c r="G316" s="56"/>
      <c r="H316" s="56"/>
      <c r="I316" s="56"/>
      <c r="J316" s="19"/>
      <c r="K316" s="56"/>
      <c r="L316" s="56"/>
      <c r="M316" s="56"/>
      <c r="N316" s="56"/>
      <c r="O316" s="19"/>
      <c r="P316" s="56"/>
      <c r="Q316" s="56"/>
      <c r="R316" s="56"/>
      <c r="S316" s="56"/>
      <c r="T316" s="19"/>
      <c r="U316" s="56"/>
      <c r="V316" s="56"/>
      <c r="W316" s="56"/>
      <c r="X316" s="56"/>
      <c r="Y316" s="19"/>
      <c r="Z316" s="56"/>
      <c r="AA316" s="56"/>
      <c r="AB316" s="56"/>
      <c r="AC316" s="56"/>
      <c r="AD316" s="19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</row>
    <row r="317" spans="1:100" s="57" customFormat="1" x14ac:dyDescent="0.25">
      <c r="A317" s="19"/>
      <c r="B317" s="19"/>
      <c r="C317" s="19"/>
      <c r="D317" s="19"/>
      <c r="E317" s="19"/>
      <c r="F317" s="56"/>
      <c r="G317" s="56"/>
      <c r="H317" s="56"/>
      <c r="I317" s="56"/>
      <c r="J317" s="19"/>
      <c r="K317" s="56"/>
      <c r="L317" s="56"/>
      <c r="M317" s="56"/>
      <c r="N317" s="56"/>
      <c r="O317" s="19"/>
      <c r="P317" s="56"/>
      <c r="Q317" s="56"/>
      <c r="R317" s="56"/>
      <c r="S317" s="56"/>
      <c r="T317" s="19"/>
      <c r="U317" s="56"/>
      <c r="V317" s="56"/>
      <c r="W317" s="56"/>
      <c r="X317" s="56"/>
      <c r="Y317" s="19"/>
      <c r="Z317" s="56"/>
      <c r="AA317" s="56"/>
      <c r="AB317" s="56"/>
      <c r="AC317" s="56"/>
      <c r="AD317" s="19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</row>
    <row r="318" spans="1:100" s="57" customFormat="1" x14ac:dyDescent="0.25">
      <c r="A318" s="19"/>
      <c r="B318" s="19"/>
      <c r="C318" s="19"/>
      <c r="D318" s="19"/>
      <c r="E318" s="19"/>
      <c r="F318" s="56"/>
      <c r="G318" s="56"/>
      <c r="H318" s="56"/>
      <c r="I318" s="56"/>
      <c r="J318" s="19"/>
      <c r="K318" s="56"/>
      <c r="L318" s="56"/>
      <c r="M318" s="56"/>
      <c r="N318" s="56"/>
      <c r="O318" s="19"/>
      <c r="P318" s="56"/>
      <c r="Q318" s="56"/>
      <c r="R318" s="56"/>
      <c r="S318" s="56"/>
      <c r="T318" s="19"/>
      <c r="U318" s="56"/>
      <c r="V318" s="56"/>
      <c r="W318" s="56"/>
      <c r="X318" s="56"/>
      <c r="Y318" s="19"/>
      <c r="Z318" s="56"/>
      <c r="AA318" s="56"/>
      <c r="AB318" s="56"/>
      <c r="AC318" s="56"/>
      <c r="AD318" s="19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</row>
    <row r="319" spans="1:100" s="57" customFormat="1" x14ac:dyDescent="0.25">
      <c r="A319" s="19"/>
      <c r="B319" s="19"/>
      <c r="C319" s="19"/>
      <c r="D319" s="19"/>
      <c r="E319" s="19"/>
      <c r="F319" s="56"/>
      <c r="G319" s="56"/>
      <c r="H319" s="56"/>
      <c r="I319" s="56"/>
      <c r="J319" s="19"/>
      <c r="K319" s="56"/>
      <c r="L319" s="56"/>
      <c r="M319" s="56"/>
      <c r="N319" s="56"/>
      <c r="O319" s="19"/>
      <c r="P319" s="56"/>
      <c r="Q319" s="56"/>
      <c r="R319" s="56"/>
      <c r="S319" s="56"/>
      <c r="T319" s="19"/>
      <c r="U319" s="56"/>
      <c r="V319" s="56"/>
      <c r="W319" s="56"/>
      <c r="X319" s="56"/>
      <c r="Y319" s="19"/>
      <c r="Z319" s="56"/>
      <c r="AA319" s="56"/>
      <c r="AB319" s="56"/>
      <c r="AC319" s="56"/>
      <c r="AD319" s="19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</row>
    <row r="320" spans="1:100" s="57" customFormat="1" x14ac:dyDescent="0.25">
      <c r="A320" s="19"/>
      <c r="B320" s="19"/>
      <c r="C320" s="19"/>
      <c r="D320" s="19"/>
      <c r="E320" s="19"/>
      <c r="F320" s="56"/>
      <c r="G320" s="56"/>
      <c r="H320" s="56"/>
      <c r="I320" s="56"/>
      <c r="J320" s="19"/>
      <c r="K320" s="56"/>
      <c r="L320" s="56"/>
      <c r="M320" s="56"/>
      <c r="N320" s="56"/>
      <c r="O320" s="19"/>
      <c r="P320" s="56"/>
      <c r="Q320" s="56"/>
      <c r="R320" s="56"/>
      <c r="S320" s="56"/>
      <c r="T320" s="19"/>
      <c r="U320" s="56"/>
      <c r="V320" s="56"/>
      <c r="W320" s="56"/>
      <c r="X320" s="56"/>
      <c r="Y320" s="19"/>
      <c r="Z320" s="56"/>
      <c r="AA320" s="56"/>
      <c r="AB320" s="56"/>
      <c r="AC320" s="56"/>
      <c r="AD320" s="19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</row>
    <row r="321" spans="1:100" s="57" customFormat="1" x14ac:dyDescent="0.25">
      <c r="A321" s="19"/>
      <c r="B321" s="19"/>
      <c r="C321" s="19"/>
      <c r="D321" s="19"/>
      <c r="E321" s="19"/>
      <c r="F321" s="56"/>
      <c r="G321" s="56"/>
      <c r="H321" s="56"/>
      <c r="I321" s="56"/>
      <c r="J321" s="19"/>
      <c r="K321" s="56"/>
      <c r="L321" s="56"/>
      <c r="M321" s="56"/>
      <c r="N321" s="56"/>
      <c r="O321" s="19"/>
      <c r="P321" s="56"/>
      <c r="Q321" s="56"/>
      <c r="R321" s="56"/>
      <c r="S321" s="56"/>
      <c r="T321" s="19"/>
      <c r="U321" s="56"/>
      <c r="V321" s="56"/>
      <c r="W321" s="56"/>
      <c r="X321" s="56"/>
      <c r="Y321" s="19"/>
      <c r="Z321" s="56"/>
      <c r="AA321" s="56"/>
      <c r="AB321" s="56"/>
      <c r="AC321" s="56"/>
      <c r="AD321" s="19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</row>
    <row r="322" spans="1:100" s="57" customFormat="1" x14ac:dyDescent="0.25">
      <c r="A322" s="18"/>
      <c r="B322" s="18"/>
      <c r="C322" s="18"/>
      <c r="D322" s="18"/>
      <c r="E322" s="18"/>
      <c r="F322" s="56"/>
      <c r="G322" s="56"/>
      <c r="H322" s="56"/>
      <c r="I322" s="56"/>
      <c r="J322" s="18"/>
      <c r="K322" s="56"/>
      <c r="L322" s="56"/>
      <c r="M322" s="56"/>
      <c r="N322" s="56"/>
      <c r="O322" s="18"/>
      <c r="P322" s="56"/>
      <c r="Q322" s="56"/>
      <c r="R322" s="56"/>
      <c r="S322" s="56"/>
      <c r="T322" s="18"/>
      <c r="U322" s="56"/>
      <c r="V322" s="56"/>
      <c r="W322" s="56"/>
      <c r="X322" s="56"/>
      <c r="Y322" s="18"/>
      <c r="Z322" s="56"/>
      <c r="AA322" s="56"/>
      <c r="AB322" s="56"/>
      <c r="AC322" s="56"/>
      <c r="AD322" s="18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</row>
    <row r="323" spans="1:100" s="57" customFormat="1" x14ac:dyDescent="0.25">
      <c r="A323" s="18"/>
      <c r="B323" s="18"/>
      <c r="C323" s="18"/>
      <c r="D323" s="18"/>
      <c r="E323" s="18"/>
      <c r="F323" s="56"/>
      <c r="G323" s="56"/>
      <c r="H323" s="56"/>
      <c r="I323" s="56"/>
      <c r="J323" s="18"/>
      <c r="K323" s="56"/>
      <c r="L323" s="56"/>
      <c r="M323" s="56"/>
      <c r="N323" s="56"/>
      <c r="O323" s="18"/>
      <c r="P323" s="56"/>
      <c r="Q323" s="56"/>
      <c r="R323" s="56"/>
      <c r="S323" s="56"/>
      <c r="T323" s="18"/>
      <c r="U323" s="56"/>
      <c r="V323" s="56"/>
      <c r="W323" s="56"/>
      <c r="X323" s="56"/>
      <c r="Y323" s="18"/>
      <c r="Z323" s="56"/>
      <c r="AA323" s="56"/>
      <c r="AB323" s="56"/>
      <c r="AC323" s="56"/>
      <c r="AD323" s="18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</row>
    <row r="324" spans="1:100" s="57" customFormat="1" x14ac:dyDescent="0.25">
      <c r="A324" s="19"/>
      <c r="B324" s="19"/>
      <c r="C324" s="19"/>
      <c r="D324" s="19"/>
      <c r="E324" s="19"/>
      <c r="F324" s="56"/>
      <c r="G324" s="56"/>
      <c r="H324" s="56"/>
      <c r="I324" s="56"/>
      <c r="J324" s="19"/>
      <c r="K324" s="56"/>
      <c r="L324" s="56"/>
      <c r="M324" s="56"/>
      <c r="N324" s="56"/>
      <c r="O324" s="19"/>
      <c r="P324" s="56"/>
      <c r="Q324" s="56"/>
      <c r="R324" s="56"/>
      <c r="S324" s="56"/>
      <c r="T324" s="19"/>
      <c r="U324" s="56"/>
      <c r="V324" s="56"/>
      <c r="W324" s="56"/>
      <c r="X324" s="56"/>
      <c r="Y324" s="19"/>
      <c r="Z324" s="56"/>
      <c r="AA324" s="56"/>
      <c r="AB324" s="56"/>
      <c r="AC324" s="56"/>
      <c r="AD324" s="19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</row>
    <row r="325" spans="1:100" s="57" customFormat="1" x14ac:dyDescent="0.25">
      <c r="A325" s="19"/>
      <c r="B325" s="19"/>
      <c r="C325" s="19"/>
      <c r="D325" s="19"/>
      <c r="E325" s="19"/>
      <c r="F325" s="56"/>
      <c r="G325" s="56"/>
      <c r="H325" s="56"/>
      <c r="I325" s="56"/>
      <c r="J325" s="19"/>
      <c r="K325" s="56"/>
      <c r="L325" s="56"/>
      <c r="M325" s="56"/>
      <c r="N325" s="56"/>
      <c r="O325" s="19"/>
      <c r="P325" s="56"/>
      <c r="Q325" s="56"/>
      <c r="R325" s="56"/>
      <c r="S325" s="56"/>
      <c r="T325" s="19"/>
      <c r="U325" s="56"/>
      <c r="V325" s="56"/>
      <c r="W325" s="56"/>
      <c r="X325" s="56"/>
      <c r="Y325" s="19"/>
      <c r="Z325" s="56"/>
      <c r="AA325" s="56"/>
      <c r="AB325" s="56"/>
      <c r="AC325" s="56"/>
      <c r="AD325" s="19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</row>
    <row r="326" spans="1:100" s="57" customFormat="1" x14ac:dyDescent="0.25">
      <c r="A326" s="22"/>
      <c r="B326" s="22"/>
      <c r="C326" s="22"/>
      <c r="D326" s="22"/>
      <c r="E326" s="22"/>
      <c r="F326" s="56"/>
      <c r="G326" s="56"/>
      <c r="H326" s="56"/>
      <c r="I326" s="56"/>
      <c r="J326" s="22"/>
      <c r="K326" s="56"/>
      <c r="L326" s="56"/>
      <c r="M326" s="56"/>
      <c r="N326" s="56"/>
      <c r="O326" s="22"/>
      <c r="P326" s="56"/>
      <c r="Q326" s="56"/>
      <c r="R326" s="56"/>
      <c r="S326" s="56"/>
      <c r="T326" s="22"/>
      <c r="U326" s="56"/>
      <c r="V326" s="56"/>
      <c r="W326" s="56"/>
      <c r="X326" s="56"/>
      <c r="Y326" s="22"/>
      <c r="Z326" s="56"/>
      <c r="AA326" s="56"/>
      <c r="AB326" s="56"/>
      <c r="AC326" s="56"/>
      <c r="AD326" s="22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</row>
    <row r="327" spans="1:100" s="57" customFormat="1" x14ac:dyDescent="0.25">
      <c r="A327" s="19"/>
      <c r="B327" s="19"/>
      <c r="C327" s="19"/>
      <c r="D327" s="19"/>
      <c r="E327" s="19"/>
      <c r="F327" s="56"/>
      <c r="G327" s="56"/>
      <c r="H327" s="56"/>
      <c r="I327" s="56"/>
      <c r="J327" s="19"/>
      <c r="K327" s="56"/>
      <c r="L327" s="56"/>
      <c r="M327" s="56"/>
      <c r="N327" s="56"/>
      <c r="O327" s="19"/>
      <c r="P327" s="56"/>
      <c r="Q327" s="56"/>
      <c r="R327" s="56"/>
      <c r="S327" s="56"/>
      <c r="T327" s="19"/>
      <c r="U327" s="56"/>
      <c r="V327" s="56"/>
      <c r="W327" s="56"/>
      <c r="X327" s="56"/>
      <c r="Y327" s="19"/>
      <c r="Z327" s="56"/>
      <c r="AA327" s="56"/>
      <c r="AB327" s="56"/>
      <c r="AC327" s="56"/>
      <c r="AD327" s="19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</row>
    <row r="328" spans="1:100" s="57" customFormat="1" x14ac:dyDescent="0.25">
      <c r="A328" s="19"/>
      <c r="B328" s="19"/>
      <c r="C328" s="19"/>
      <c r="D328" s="19"/>
      <c r="E328" s="19"/>
      <c r="F328" s="56"/>
      <c r="G328" s="56"/>
      <c r="H328" s="56"/>
      <c r="I328" s="56"/>
      <c r="J328" s="19"/>
      <c r="K328" s="56"/>
      <c r="L328" s="56"/>
      <c r="M328" s="56"/>
      <c r="N328" s="56"/>
      <c r="O328" s="19"/>
      <c r="P328" s="56"/>
      <c r="Q328" s="56"/>
      <c r="R328" s="56"/>
      <c r="S328" s="56"/>
      <c r="T328" s="19"/>
      <c r="U328" s="56"/>
      <c r="V328" s="56"/>
      <c r="W328" s="56"/>
      <c r="X328" s="56"/>
      <c r="Y328" s="19"/>
      <c r="Z328" s="56"/>
      <c r="AA328" s="56"/>
      <c r="AB328" s="56"/>
      <c r="AC328" s="56"/>
      <c r="AD328" s="19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</row>
    <row r="329" spans="1:100" s="57" customFormat="1" x14ac:dyDescent="0.25">
      <c r="A329" s="19"/>
      <c r="B329" s="19"/>
      <c r="C329" s="19"/>
      <c r="D329" s="19"/>
      <c r="E329" s="19"/>
      <c r="F329" s="56"/>
      <c r="G329" s="56"/>
      <c r="H329" s="56"/>
      <c r="I329" s="56"/>
      <c r="J329" s="19"/>
      <c r="K329" s="56"/>
      <c r="L329" s="56"/>
      <c r="M329" s="56"/>
      <c r="N329" s="56"/>
      <c r="O329" s="19"/>
      <c r="P329" s="56"/>
      <c r="Q329" s="56"/>
      <c r="R329" s="56"/>
      <c r="S329" s="56"/>
      <c r="T329" s="19"/>
      <c r="U329" s="56"/>
      <c r="V329" s="56"/>
      <c r="W329" s="56"/>
      <c r="X329" s="56"/>
      <c r="Y329" s="19"/>
      <c r="Z329" s="56"/>
      <c r="AA329" s="56"/>
      <c r="AB329" s="56"/>
      <c r="AC329" s="56"/>
      <c r="AD329" s="19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</row>
    <row r="330" spans="1:100" s="57" customFormat="1" x14ac:dyDescent="0.25">
      <c r="A330" s="19"/>
      <c r="B330" s="19"/>
      <c r="C330" s="19"/>
      <c r="D330" s="19"/>
      <c r="E330" s="19"/>
      <c r="F330" s="56"/>
      <c r="G330" s="56"/>
      <c r="H330" s="56"/>
      <c r="I330" s="56"/>
      <c r="J330" s="19"/>
      <c r="K330" s="56"/>
      <c r="L330" s="56"/>
      <c r="M330" s="56"/>
      <c r="N330" s="56"/>
      <c r="O330" s="19"/>
      <c r="P330" s="56"/>
      <c r="Q330" s="56"/>
      <c r="R330" s="56"/>
      <c r="S330" s="56"/>
      <c r="T330" s="19"/>
      <c r="U330" s="56"/>
      <c r="V330" s="56"/>
      <c r="W330" s="56"/>
      <c r="X330" s="56"/>
      <c r="Y330" s="19"/>
      <c r="Z330" s="56"/>
      <c r="AA330" s="56"/>
      <c r="AB330" s="56"/>
      <c r="AC330" s="56"/>
      <c r="AD330" s="19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</row>
    <row r="331" spans="1:100" s="57" customFormat="1" x14ac:dyDescent="0.25">
      <c r="A331" s="18"/>
      <c r="B331" s="18"/>
      <c r="C331" s="18"/>
      <c r="D331" s="18"/>
      <c r="E331" s="18"/>
      <c r="F331" s="56"/>
      <c r="G331" s="56"/>
      <c r="H331" s="56"/>
      <c r="I331" s="56"/>
      <c r="J331" s="18"/>
      <c r="K331" s="56"/>
      <c r="L331" s="56"/>
      <c r="M331" s="56"/>
      <c r="N331" s="56"/>
      <c r="O331" s="18"/>
      <c r="P331" s="56"/>
      <c r="Q331" s="56"/>
      <c r="R331" s="56"/>
      <c r="S331" s="56"/>
      <c r="T331" s="18"/>
      <c r="U331" s="56"/>
      <c r="V331" s="56"/>
      <c r="W331" s="56"/>
      <c r="X331" s="56"/>
      <c r="Y331" s="18"/>
      <c r="Z331" s="56"/>
      <c r="AA331" s="56"/>
      <c r="AB331" s="56"/>
      <c r="AC331" s="56"/>
      <c r="AD331" s="18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</row>
    <row r="332" spans="1:100" s="57" customFormat="1" x14ac:dyDescent="0.25">
      <c r="A332" s="19"/>
      <c r="B332" s="19"/>
      <c r="C332" s="19"/>
      <c r="D332" s="19"/>
      <c r="E332" s="19"/>
      <c r="F332" s="56"/>
      <c r="G332" s="56"/>
      <c r="H332" s="56"/>
      <c r="I332" s="56"/>
      <c r="J332" s="19"/>
      <c r="K332" s="56"/>
      <c r="L332" s="56"/>
      <c r="M332" s="56"/>
      <c r="N332" s="56"/>
      <c r="O332" s="19"/>
      <c r="P332" s="56"/>
      <c r="Q332" s="56"/>
      <c r="R332" s="56"/>
      <c r="S332" s="56"/>
      <c r="T332" s="19"/>
      <c r="U332" s="56"/>
      <c r="V332" s="56"/>
      <c r="W332" s="56"/>
      <c r="X332" s="56"/>
      <c r="Y332" s="19"/>
      <c r="Z332" s="56"/>
      <c r="AA332" s="56"/>
      <c r="AB332" s="56"/>
      <c r="AC332" s="56"/>
      <c r="AD332" s="19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</row>
    <row r="333" spans="1:100" s="57" customFormat="1" x14ac:dyDescent="0.25">
      <c r="A333" s="19"/>
      <c r="B333" s="19"/>
      <c r="C333" s="19"/>
      <c r="D333" s="19"/>
      <c r="E333" s="19"/>
      <c r="F333" s="56"/>
      <c r="G333" s="56"/>
      <c r="H333" s="56"/>
      <c r="I333" s="56"/>
      <c r="J333" s="19"/>
      <c r="K333" s="56"/>
      <c r="L333" s="56"/>
      <c r="M333" s="56"/>
      <c r="N333" s="56"/>
      <c r="O333" s="19"/>
      <c r="P333" s="56"/>
      <c r="Q333" s="56"/>
      <c r="R333" s="56"/>
      <c r="S333" s="56"/>
      <c r="T333" s="19"/>
      <c r="U333" s="56"/>
      <c r="V333" s="56"/>
      <c r="W333" s="56"/>
      <c r="X333" s="56"/>
      <c r="Y333" s="19"/>
      <c r="Z333" s="56"/>
      <c r="AA333" s="56"/>
      <c r="AB333" s="56"/>
      <c r="AC333" s="56"/>
      <c r="AD333" s="19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</row>
    <row r="334" spans="1:100" s="57" customFormat="1" x14ac:dyDescent="0.25">
      <c r="A334" s="19"/>
      <c r="B334" s="19"/>
      <c r="C334" s="19"/>
      <c r="D334" s="19"/>
      <c r="E334" s="19"/>
      <c r="F334" s="56"/>
      <c r="G334" s="56"/>
      <c r="H334" s="56"/>
      <c r="I334" s="56"/>
      <c r="J334" s="19"/>
      <c r="K334" s="56"/>
      <c r="L334" s="56"/>
      <c r="M334" s="56"/>
      <c r="N334" s="56"/>
      <c r="O334" s="19"/>
      <c r="P334" s="56"/>
      <c r="Q334" s="56"/>
      <c r="R334" s="56"/>
      <c r="S334" s="56"/>
      <c r="T334" s="19"/>
      <c r="U334" s="56"/>
      <c r="V334" s="56"/>
      <c r="W334" s="56"/>
      <c r="X334" s="56"/>
      <c r="Y334" s="19"/>
      <c r="Z334" s="56"/>
      <c r="AA334" s="56"/>
      <c r="AB334" s="56"/>
      <c r="AC334" s="56"/>
      <c r="AD334" s="19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</row>
    <row r="335" spans="1:100" s="57" customFormat="1" x14ac:dyDescent="0.25">
      <c r="A335" s="22"/>
      <c r="B335" s="22"/>
      <c r="C335" s="22"/>
      <c r="D335" s="22"/>
      <c r="E335" s="22"/>
      <c r="F335" s="56"/>
      <c r="G335" s="56"/>
      <c r="H335" s="56"/>
      <c r="I335" s="56"/>
      <c r="J335" s="22"/>
      <c r="K335" s="56"/>
      <c r="L335" s="56"/>
      <c r="M335" s="56"/>
      <c r="N335" s="56"/>
      <c r="O335" s="22"/>
      <c r="P335" s="56"/>
      <c r="Q335" s="56"/>
      <c r="R335" s="56"/>
      <c r="S335" s="56"/>
      <c r="T335" s="22"/>
      <c r="U335" s="56"/>
      <c r="V335" s="56"/>
      <c r="W335" s="56"/>
      <c r="X335" s="56"/>
      <c r="Y335" s="22"/>
      <c r="Z335" s="56"/>
      <c r="AA335" s="56"/>
      <c r="AB335" s="56"/>
      <c r="AC335" s="56"/>
      <c r="AD335" s="22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</row>
    <row r="336" spans="1:100" s="57" customFormat="1" x14ac:dyDescent="0.25">
      <c r="A336" s="22"/>
      <c r="B336" s="22"/>
      <c r="C336" s="22"/>
      <c r="D336" s="22"/>
      <c r="E336" s="22"/>
      <c r="F336" s="56"/>
      <c r="G336" s="56"/>
      <c r="H336" s="56"/>
      <c r="I336" s="56"/>
      <c r="J336" s="22"/>
      <c r="K336" s="56"/>
      <c r="L336" s="56"/>
      <c r="M336" s="56"/>
      <c r="N336" s="56"/>
      <c r="O336" s="22"/>
      <c r="P336" s="56"/>
      <c r="Q336" s="56"/>
      <c r="R336" s="56"/>
      <c r="S336" s="56"/>
      <c r="T336" s="22"/>
      <c r="U336" s="56"/>
      <c r="V336" s="56"/>
      <c r="W336" s="56"/>
      <c r="X336" s="56"/>
      <c r="Y336" s="22"/>
      <c r="Z336" s="56"/>
      <c r="AA336" s="56"/>
      <c r="AB336" s="56"/>
      <c r="AC336" s="56"/>
      <c r="AD336" s="22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</row>
    <row r="337" spans="1:100" s="57" customFormat="1" x14ac:dyDescent="0.25">
      <c r="A337" s="19"/>
      <c r="B337" s="19"/>
      <c r="C337" s="19"/>
      <c r="D337" s="19"/>
      <c r="E337" s="19"/>
      <c r="F337" s="56"/>
      <c r="G337" s="56"/>
      <c r="H337" s="56"/>
      <c r="I337" s="56"/>
      <c r="J337" s="19"/>
      <c r="K337" s="56"/>
      <c r="L337" s="56"/>
      <c r="M337" s="56"/>
      <c r="N337" s="56"/>
      <c r="O337" s="19"/>
      <c r="P337" s="56"/>
      <c r="Q337" s="56"/>
      <c r="R337" s="56"/>
      <c r="S337" s="56"/>
      <c r="T337" s="19"/>
      <c r="U337" s="56"/>
      <c r="V337" s="56"/>
      <c r="W337" s="56"/>
      <c r="X337" s="56"/>
      <c r="Y337" s="19"/>
      <c r="Z337" s="56"/>
      <c r="AA337" s="56"/>
      <c r="AB337" s="56"/>
      <c r="AC337" s="56"/>
      <c r="AD337" s="19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</row>
    <row r="338" spans="1:100" s="57" customFormat="1" x14ac:dyDescent="0.25">
      <c r="A338" s="22"/>
      <c r="B338" s="22"/>
      <c r="C338" s="22"/>
      <c r="D338" s="22"/>
      <c r="E338" s="22"/>
      <c r="F338" s="56"/>
      <c r="G338" s="56"/>
      <c r="H338" s="56"/>
      <c r="I338" s="56"/>
      <c r="J338" s="22"/>
      <c r="K338" s="56"/>
      <c r="L338" s="56"/>
      <c r="M338" s="56"/>
      <c r="N338" s="56"/>
      <c r="O338" s="22"/>
      <c r="P338" s="56"/>
      <c r="Q338" s="56"/>
      <c r="R338" s="56"/>
      <c r="S338" s="56"/>
      <c r="T338" s="22"/>
      <c r="U338" s="56"/>
      <c r="V338" s="56"/>
      <c r="W338" s="56"/>
      <c r="X338" s="56"/>
      <c r="Y338" s="22"/>
      <c r="Z338" s="56"/>
      <c r="AA338" s="56"/>
      <c r="AB338" s="56"/>
      <c r="AC338" s="56"/>
      <c r="AD338" s="22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</row>
    <row r="339" spans="1:100" s="57" customFormat="1" x14ac:dyDescent="0.25">
      <c r="A339" s="22"/>
      <c r="B339" s="22"/>
      <c r="C339" s="22"/>
      <c r="D339" s="22"/>
      <c r="E339" s="22"/>
      <c r="F339" s="56"/>
      <c r="G339" s="56"/>
      <c r="H339" s="56"/>
      <c r="I339" s="56"/>
      <c r="J339" s="22"/>
      <c r="K339" s="56"/>
      <c r="L339" s="56"/>
      <c r="M339" s="56"/>
      <c r="N339" s="56"/>
      <c r="O339" s="22"/>
      <c r="P339" s="56"/>
      <c r="Q339" s="56"/>
      <c r="R339" s="56"/>
      <c r="S339" s="56"/>
      <c r="T339" s="22"/>
      <c r="U339" s="56"/>
      <c r="V339" s="56"/>
      <c r="W339" s="56"/>
      <c r="X339" s="56"/>
      <c r="Y339" s="22"/>
      <c r="Z339" s="56"/>
      <c r="AA339" s="56"/>
      <c r="AB339" s="56"/>
      <c r="AC339" s="56"/>
      <c r="AD339" s="22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</row>
    <row r="340" spans="1:100" s="57" customFormat="1" x14ac:dyDescent="0.25">
      <c r="A340" s="22"/>
      <c r="B340" s="22"/>
      <c r="C340" s="22"/>
      <c r="D340" s="22"/>
      <c r="E340" s="22"/>
      <c r="F340" s="56"/>
      <c r="G340" s="56"/>
      <c r="H340" s="56"/>
      <c r="I340" s="56"/>
      <c r="J340" s="22"/>
      <c r="K340" s="56"/>
      <c r="L340" s="56"/>
      <c r="M340" s="56"/>
      <c r="N340" s="56"/>
      <c r="O340" s="22"/>
      <c r="P340" s="56"/>
      <c r="Q340" s="56"/>
      <c r="R340" s="56"/>
      <c r="S340" s="56"/>
      <c r="T340" s="22"/>
      <c r="U340" s="56"/>
      <c r="V340" s="56"/>
      <c r="W340" s="56"/>
      <c r="X340" s="56"/>
      <c r="Y340" s="22"/>
      <c r="Z340" s="56"/>
      <c r="AA340" s="56"/>
      <c r="AB340" s="56"/>
      <c r="AC340" s="56"/>
      <c r="AD340" s="22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</row>
    <row r="341" spans="1:100" s="57" customFormat="1" x14ac:dyDescent="0.25">
      <c r="A341" s="20"/>
      <c r="B341" s="20"/>
      <c r="C341" s="20"/>
      <c r="D341" s="20"/>
      <c r="E341" s="20"/>
      <c r="F341" s="56"/>
      <c r="G341" s="56"/>
      <c r="H341" s="56"/>
      <c r="I341" s="56"/>
      <c r="J341" s="20"/>
      <c r="K341" s="56"/>
      <c r="L341" s="56"/>
      <c r="M341" s="56"/>
      <c r="N341" s="56"/>
      <c r="O341" s="20"/>
      <c r="P341" s="56"/>
      <c r="Q341" s="56"/>
      <c r="R341" s="56"/>
      <c r="S341" s="56"/>
      <c r="T341" s="20"/>
      <c r="U341" s="56"/>
      <c r="V341" s="56"/>
      <c r="W341" s="56"/>
      <c r="X341" s="56"/>
      <c r="Y341" s="20"/>
      <c r="Z341" s="56"/>
      <c r="AA341" s="56"/>
      <c r="AB341" s="56"/>
      <c r="AC341" s="56"/>
      <c r="AD341" s="20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</row>
    <row r="342" spans="1:100" s="57" customFormat="1" x14ac:dyDescent="0.25">
      <c r="A342" s="22"/>
      <c r="B342" s="22"/>
      <c r="C342" s="22"/>
      <c r="D342" s="22"/>
      <c r="E342" s="22"/>
      <c r="F342" s="56"/>
      <c r="G342" s="56"/>
      <c r="H342" s="56"/>
      <c r="I342" s="56"/>
      <c r="J342" s="22"/>
      <c r="K342" s="56"/>
      <c r="L342" s="56"/>
      <c r="M342" s="56"/>
      <c r="N342" s="56"/>
      <c r="O342" s="22"/>
      <c r="P342" s="56"/>
      <c r="Q342" s="56"/>
      <c r="R342" s="56"/>
      <c r="S342" s="56"/>
      <c r="T342" s="22"/>
      <c r="U342" s="56"/>
      <c r="V342" s="56"/>
      <c r="W342" s="56"/>
      <c r="X342" s="56"/>
      <c r="Y342" s="22"/>
      <c r="Z342" s="56"/>
      <c r="AA342" s="56"/>
      <c r="AB342" s="56"/>
      <c r="AC342" s="56"/>
      <c r="AD342" s="22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</row>
    <row r="343" spans="1:100" s="57" customFormat="1" x14ac:dyDescent="0.25">
      <c r="A343" s="22"/>
      <c r="B343" s="22"/>
      <c r="C343" s="22"/>
      <c r="D343" s="22"/>
      <c r="E343" s="22"/>
      <c r="F343" s="56"/>
      <c r="G343" s="56"/>
      <c r="H343" s="56"/>
      <c r="I343" s="56"/>
      <c r="J343" s="22"/>
      <c r="K343" s="56"/>
      <c r="L343" s="56"/>
      <c r="M343" s="56"/>
      <c r="N343" s="56"/>
      <c r="O343" s="22"/>
      <c r="P343" s="56"/>
      <c r="Q343" s="56"/>
      <c r="R343" s="56"/>
      <c r="S343" s="56"/>
      <c r="T343" s="22"/>
      <c r="U343" s="56"/>
      <c r="V343" s="56"/>
      <c r="W343" s="56"/>
      <c r="X343" s="56"/>
      <c r="Y343" s="22"/>
      <c r="Z343" s="56"/>
      <c r="AA343" s="56"/>
      <c r="AB343" s="56"/>
      <c r="AC343" s="56"/>
      <c r="AD343" s="22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</row>
    <row r="344" spans="1:100" s="57" customFormat="1" x14ac:dyDescent="0.25">
      <c r="A344" s="22"/>
      <c r="B344" s="22"/>
      <c r="C344" s="22"/>
      <c r="D344" s="22"/>
      <c r="E344" s="22"/>
      <c r="F344" s="56"/>
      <c r="G344" s="56"/>
      <c r="H344" s="56"/>
      <c r="I344" s="56"/>
      <c r="J344" s="22"/>
      <c r="K344" s="56"/>
      <c r="L344" s="56"/>
      <c r="M344" s="56"/>
      <c r="N344" s="56"/>
      <c r="O344" s="22"/>
      <c r="P344" s="56"/>
      <c r="Q344" s="56"/>
      <c r="R344" s="56"/>
      <c r="S344" s="56"/>
      <c r="T344" s="22"/>
      <c r="U344" s="56"/>
      <c r="V344" s="56"/>
      <c r="W344" s="56"/>
      <c r="X344" s="56"/>
      <c r="Y344" s="22"/>
      <c r="Z344" s="56"/>
      <c r="AA344" s="56"/>
      <c r="AB344" s="56"/>
      <c r="AC344" s="56"/>
      <c r="AD344" s="22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</row>
    <row r="345" spans="1:100" s="57" customFormat="1" x14ac:dyDescent="0.25">
      <c r="A345" s="58"/>
      <c r="B345" s="58"/>
      <c r="C345" s="58"/>
      <c r="D345" s="58"/>
      <c r="E345" s="58"/>
      <c r="F345" s="56"/>
      <c r="G345" s="56"/>
      <c r="H345" s="56"/>
      <c r="I345" s="56"/>
      <c r="J345" s="58"/>
      <c r="K345" s="56"/>
      <c r="L345" s="56"/>
      <c r="M345" s="56"/>
      <c r="N345" s="56"/>
      <c r="O345" s="58"/>
      <c r="P345" s="56"/>
      <c r="Q345" s="56"/>
      <c r="R345" s="56"/>
      <c r="S345" s="56"/>
      <c r="T345" s="58"/>
      <c r="U345" s="56"/>
      <c r="V345" s="56"/>
      <c r="W345" s="56"/>
      <c r="X345" s="56"/>
      <c r="Y345" s="58"/>
      <c r="Z345" s="56"/>
      <c r="AA345" s="56"/>
      <c r="AB345" s="56"/>
      <c r="AC345" s="56"/>
      <c r="AD345" s="58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</row>
    <row r="346" spans="1:100" s="57" customFormat="1" x14ac:dyDescent="0.25">
      <c r="A346" s="58"/>
      <c r="B346" s="58"/>
      <c r="C346" s="58"/>
      <c r="D346" s="58"/>
      <c r="E346" s="58"/>
      <c r="F346" s="56"/>
      <c r="G346" s="56"/>
      <c r="H346" s="56"/>
      <c r="I346" s="56"/>
      <c r="J346" s="58"/>
      <c r="K346" s="56"/>
      <c r="L346" s="56"/>
      <c r="M346" s="56"/>
      <c r="N346" s="56"/>
      <c r="O346" s="58"/>
      <c r="P346" s="56"/>
      <c r="Q346" s="56"/>
      <c r="R346" s="56"/>
      <c r="S346" s="56"/>
      <c r="T346" s="58"/>
      <c r="U346" s="56"/>
      <c r="V346" s="56"/>
      <c r="W346" s="56"/>
      <c r="X346" s="56"/>
      <c r="Y346" s="58"/>
      <c r="Z346" s="56"/>
      <c r="AA346" s="56"/>
      <c r="AB346" s="56"/>
      <c r="AC346" s="56"/>
      <c r="AD346" s="58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</row>
    <row r="347" spans="1:100" s="57" customFormat="1" x14ac:dyDescent="0.25">
      <c r="A347" s="24"/>
      <c r="B347" s="24"/>
      <c r="C347" s="24"/>
      <c r="D347" s="24"/>
      <c r="E347" s="24"/>
      <c r="F347" s="56"/>
      <c r="G347" s="56"/>
      <c r="H347" s="56"/>
      <c r="I347" s="56"/>
      <c r="J347" s="24"/>
      <c r="K347" s="56"/>
      <c r="L347" s="56"/>
      <c r="M347" s="56"/>
      <c r="N347" s="56"/>
      <c r="O347" s="24"/>
      <c r="P347" s="56"/>
      <c r="Q347" s="56"/>
      <c r="R347" s="56"/>
      <c r="S347" s="56"/>
      <c r="T347" s="24"/>
      <c r="U347" s="56"/>
      <c r="V347" s="56"/>
      <c r="W347" s="56"/>
      <c r="X347" s="56"/>
      <c r="Y347" s="24"/>
      <c r="Z347" s="56"/>
      <c r="AA347" s="56"/>
      <c r="AB347" s="56"/>
      <c r="AC347" s="56"/>
      <c r="AD347" s="24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</row>
    <row r="348" spans="1:100" s="57" customFormat="1" x14ac:dyDescent="0.25">
      <c r="A348" s="59"/>
      <c r="B348" s="59"/>
      <c r="C348" s="59"/>
      <c r="D348" s="59"/>
      <c r="E348" s="59"/>
      <c r="F348" s="56"/>
      <c r="G348" s="56"/>
      <c r="H348" s="56"/>
      <c r="I348" s="56"/>
      <c r="J348" s="59"/>
      <c r="K348" s="56"/>
      <c r="L348" s="56"/>
      <c r="M348" s="56"/>
      <c r="N348" s="56"/>
      <c r="O348" s="59"/>
      <c r="P348" s="56"/>
      <c r="Q348" s="56"/>
      <c r="R348" s="56"/>
      <c r="S348" s="56"/>
      <c r="T348" s="59"/>
      <c r="U348" s="56"/>
      <c r="V348" s="56"/>
      <c r="W348" s="56"/>
      <c r="X348" s="56"/>
      <c r="Y348" s="59"/>
      <c r="Z348" s="56"/>
      <c r="AA348" s="56"/>
      <c r="AB348" s="56"/>
      <c r="AC348" s="56"/>
      <c r="AD348" s="59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</row>
    <row r="349" spans="1:100" s="57" customFormat="1" x14ac:dyDescent="0.25">
      <c r="A349" s="27"/>
      <c r="B349" s="27"/>
      <c r="C349" s="27"/>
      <c r="D349" s="27"/>
      <c r="E349" s="27"/>
      <c r="F349" s="56"/>
      <c r="G349" s="56"/>
      <c r="H349" s="56"/>
      <c r="I349" s="56"/>
      <c r="J349" s="27"/>
      <c r="K349" s="56"/>
      <c r="L349" s="56"/>
      <c r="M349" s="56"/>
      <c r="N349" s="56"/>
      <c r="O349" s="27"/>
      <c r="P349" s="56"/>
      <c r="Q349" s="56"/>
      <c r="R349" s="56"/>
      <c r="S349" s="56"/>
      <c r="T349" s="27"/>
      <c r="U349" s="56"/>
      <c r="V349" s="56"/>
      <c r="W349" s="56"/>
      <c r="X349" s="56"/>
      <c r="Y349" s="27"/>
      <c r="Z349" s="56"/>
      <c r="AA349" s="56"/>
      <c r="AB349" s="56"/>
      <c r="AC349" s="56"/>
      <c r="AD349" s="27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</row>
    <row r="350" spans="1:100" s="57" customFormat="1" x14ac:dyDescent="0.25">
      <c r="A350" s="24"/>
      <c r="B350" s="24"/>
      <c r="C350" s="24"/>
      <c r="D350" s="24"/>
      <c r="E350" s="24"/>
      <c r="F350" s="56"/>
      <c r="G350" s="56"/>
      <c r="H350" s="56"/>
      <c r="I350" s="56"/>
      <c r="J350" s="24"/>
      <c r="K350" s="56"/>
      <c r="L350" s="56"/>
      <c r="M350" s="56"/>
      <c r="N350" s="56"/>
      <c r="O350" s="24"/>
      <c r="P350" s="56"/>
      <c r="Q350" s="56"/>
      <c r="R350" s="56"/>
      <c r="S350" s="56"/>
      <c r="T350" s="24"/>
      <c r="U350" s="56"/>
      <c r="V350" s="56"/>
      <c r="W350" s="56"/>
      <c r="X350" s="56"/>
      <c r="Y350" s="24"/>
      <c r="Z350" s="56"/>
      <c r="AA350" s="56"/>
      <c r="AB350" s="56"/>
      <c r="AC350" s="56"/>
      <c r="AD350" s="24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</row>
    <row r="351" spans="1:100" s="57" customFormat="1" x14ac:dyDescent="0.25">
      <c r="A351" s="24"/>
      <c r="B351" s="24"/>
      <c r="C351" s="24"/>
      <c r="D351" s="24"/>
      <c r="E351" s="24"/>
      <c r="F351" s="56"/>
      <c r="G351" s="56"/>
      <c r="H351" s="56"/>
      <c r="I351" s="56"/>
      <c r="J351" s="24"/>
      <c r="K351" s="56"/>
      <c r="L351" s="56"/>
      <c r="M351" s="56"/>
      <c r="N351" s="56"/>
      <c r="O351" s="24"/>
      <c r="P351" s="56"/>
      <c r="Q351" s="56"/>
      <c r="R351" s="56"/>
      <c r="S351" s="56"/>
      <c r="T351" s="24"/>
      <c r="U351" s="56"/>
      <c r="V351" s="56"/>
      <c r="W351" s="56"/>
      <c r="X351" s="56"/>
      <c r="Y351" s="24"/>
      <c r="Z351" s="56"/>
      <c r="AA351" s="56"/>
      <c r="AB351" s="56"/>
      <c r="AC351" s="56"/>
      <c r="AD351" s="24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</row>
    <row r="352" spans="1:100" s="57" customFormat="1" x14ac:dyDescent="0.25">
      <c r="A352" s="19"/>
      <c r="B352" s="19"/>
      <c r="C352" s="19"/>
      <c r="D352" s="19"/>
      <c r="E352" s="19"/>
      <c r="F352" s="56"/>
      <c r="G352" s="56"/>
      <c r="H352" s="56"/>
      <c r="I352" s="56"/>
      <c r="J352" s="19"/>
      <c r="K352" s="56"/>
      <c r="L352" s="56"/>
      <c r="M352" s="56"/>
      <c r="N352" s="56"/>
      <c r="O352" s="19"/>
      <c r="P352" s="56"/>
      <c r="Q352" s="56"/>
      <c r="R352" s="56"/>
      <c r="S352" s="56"/>
      <c r="T352" s="19"/>
      <c r="U352" s="56"/>
      <c r="V352" s="56"/>
      <c r="W352" s="56"/>
      <c r="X352" s="56"/>
      <c r="Y352" s="19"/>
      <c r="Z352" s="56"/>
      <c r="AA352" s="56"/>
      <c r="AB352" s="56"/>
      <c r="AC352" s="56"/>
      <c r="AD352" s="19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</row>
    <row r="353" spans="1:100" s="57" customFormat="1" x14ac:dyDescent="0.25">
      <c r="A353" s="19"/>
      <c r="B353" s="19"/>
      <c r="C353" s="19"/>
      <c r="D353" s="19"/>
      <c r="E353" s="19"/>
      <c r="F353" s="56"/>
      <c r="G353" s="56"/>
      <c r="H353" s="56"/>
      <c r="I353" s="56"/>
      <c r="J353" s="19"/>
      <c r="K353" s="56"/>
      <c r="L353" s="56"/>
      <c r="M353" s="56"/>
      <c r="N353" s="56"/>
      <c r="O353" s="19"/>
      <c r="P353" s="56"/>
      <c r="Q353" s="56"/>
      <c r="R353" s="56"/>
      <c r="S353" s="56"/>
      <c r="T353" s="19"/>
      <c r="U353" s="56"/>
      <c r="V353" s="56"/>
      <c r="W353" s="56"/>
      <c r="X353" s="56"/>
      <c r="Y353" s="19"/>
      <c r="Z353" s="56"/>
      <c r="AA353" s="56"/>
      <c r="AB353" s="56"/>
      <c r="AC353" s="56"/>
      <c r="AD353" s="19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</row>
    <row r="354" spans="1:100" s="57" customFormat="1" x14ac:dyDescent="0.25">
      <c r="A354" s="19"/>
      <c r="B354" s="19"/>
      <c r="C354" s="19"/>
      <c r="D354" s="19"/>
      <c r="E354" s="19"/>
      <c r="F354" s="56"/>
      <c r="G354" s="56"/>
      <c r="H354" s="56"/>
      <c r="I354" s="56"/>
      <c r="J354" s="19"/>
      <c r="K354" s="56"/>
      <c r="L354" s="56"/>
      <c r="M354" s="56"/>
      <c r="N354" s="56"/>
      <c r="O354" s="19"/>
      <c r="P354" s="56"/>
      <c r="Q354" s="56"/>
      <c r="R354" s="56"/>
      <c r="S354" s="56"/>
      <c r="T354" s="19"/>
      <c r="U354" s="56"/>
      <c r="V354" s="56"/>
      <c r="W354" s="56"/>
      <c r="X354" s="56"/>
      <c r="Y354" s="19"/>
      <c r="Z354" s="56"/>
      <c r="AA354" s="56"/>
      <c r="AB354" s="56"/>
      <c r="AC354" s="56"/>
      <c r="AD354" s="19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</row>
    <row r="355" spans="1:100" s="57" customFormat="1" x14ac:dyDescent="0.25">
      <c r="A355" s="19"/>
      <c r="B355" s="19"/>
      <c r="C355" s="19"/>
      <c r="D355" s="19"/>
      <c r="E355" s="19"/>
      <c r="F355" s="56"/>
      <c r="G355" s="56"/>
      <c r="H355" s="56"/>
      <c r="I355" s="56"/>
      <c r="J355" s="19"/>
      <c r="K355" s="56"/>
      <c r="L355" s="56"/>
      <c r="M355" s="56"/>
      <c r="N355" s="56"/>
      <c r="O355" s="19"/>
      <c r="P355" s="56"/>
      <c r="Q355" s="56"/>
      <c r="R355" s="56"/>
      <c r="S355" s="56"/>
      <c r="T355" s="19"/>
      <c r="U355" s="56"/>
      <c r="V355" s="56"/>
      <c r="W355" s="56"/>
      <c r="X355" s="56"/>
      <c r="Y355" s="19"/>
      <c r="Z355" s="56"/>
      <c r="AA355" s="56"/>
      <c r="AB355" s="56"/>
      <c r="AC355" s="56"/>
      <c r="AD355" s="19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</row>
    <row r="356" spans="1:100" s="57" customFormat="1" x14ac:dyDescent="0.25">
      <c r="A356" s="19"/>
      <c r="B356" s="19"/>
      <c r="C356" s="19"/>
      <c r="D356" s="19"/>
      <c r="E356" s="19"/>
      <c r="F356" s="56"/>
      <c r="G356" s="56"/>
      <c r="H356" s="56"/>
      <c r="I356" s="56"/>
      <c r="J356" s="19"/>
      <c r="K356" s="56"/>
      <c r="L356" s="56"/>
      <c r="M356" s="56"/>
      <c r="N356" s="56"/>
      <c r="O356" s="19"/>
      <c r="P356" s="56"/>
      <c r="Q356" s="56"/>
      <c r="R356" s="56"/>
      <c r="S356" s="56"/>
      <c r="T356" s="19"/>
      <c r="U356" s="56"/>
      <c r="V356" s="56"/>
      <c r="W356" s="56"/>
      <c r="X356" s="56"/>
      <c r="Y356" s="19"/>
      <c r="Z356" s="56"/>
      <c r="AA356" s="56"/>
      <c r="AB356" s="56"/>
      <c r="AC356" s="56"/>
      <c r="AD356" s="19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</row>
    <row r="357" spans="1:100" s="57" customFormat="1" x14ac:dyDescent="0.25">
      <c r="A357" s="19"/>
      <c r="B357" s="19"/>
      <c r="C357" s="19"/>
      <c r="D357" s="19"/>
      <c r="E357" s="19"/>
      <c r="F357" s="56"/>
      <c r="G357" s="56"/>
      <c r="H357" s="56"/>
      <c r="I357" s="56"/>
      <c r="J357" s="19"/>
      <c r="K357" s="56"/>
      <c r="L357" s="56"/>
      <c r="M357" s="56"/>
      <c r="N357" s="56"/>
      <c r="O357" s="19"/>
      <c r="P357" s="56"/>
      <c r="Q357" s="56"/>
      <c r="R357" s="56"/>
      <c r="S357" s="56"/>
      <c r="T357" s="19"/>
      <c r="U357" s="56"/>
      <c r="V357" s="56"/>
      <c r="W357" s="56"/>
      <c r="X357" s="56"/>
      <c r="Y357" s="19"/>
      <c r="Z357" s="56"/>
      <c r="AA357" s="56"/>
      <c r="AB357" s="56"/>
      <c r="AC357" s="56"/>
      <c r="AD357" s="19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</row>
    <row r="358" spans="1:100" s="57" customFormat="1" x14ac:dyDescent="0.25">
      <c r="A358" s="19"/>
      <c r="B358" s="19"/>
      <c r="C358" s="19"/>
      <c r="D358" s="19"/>
      <c r="E358" s="19"/>
      <c r="F358" s="56"/>
      <c r="G358" s="56"/>
      <c r="H358" s="56"/>
      <c r="I358" s="56"/>
      <c r="J358" s="19"/>
      <c r="K358" s="56"/>
      <c r="L358" s="56"/>
      <c r="M358" s="56"/>
      <c r="N358" s="56"/>
      <c r="O358" s="19"/>
      <c r="P358" s="56"/>
      <c r="Q358" s="56"/>
      <c r="R358" s="56"/>
      <c r="S358" s="56"/>
      <c r="T358" s="19"/>
      <c r="U358" s="56"/>
      <c r="V358" s="56"/>
      <c r="W358" s="56"/>
      <c r="X358" s="56"/>
      <c r="Y358" s="19"/>
      <c r="Z358" s="56"/>
      <c r="AA358" s="56"/>
      <c r="AB358" s="56"/>
      <c r="AC358" s="56"/>
      <c r="AD358" s="19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</row>
    <row r="359" spans="1:100" s="57" customFormat="1" x14ac:dyDescent="0.25">
      <c r="A359" s="19"/>
      <c r="B359" s="19"/>
      <c r="C359" s="19"/>
      <c r="D359" s="19"/>
      <c r="E359" s="19"/>
      <c r="F359" s="56"/>
      <c r="G359" s="56"/>
      <c r="H359" s="56"/>
      <c r="I359" s="56"/>
      <c r="J359" s="19"/>
      <c r="K359" s="56"/>
      <c r="L359" s="56"/>
      <c r="M359" s="56"/>
      <c r="N359" s="56"/>
      <c r="O359" s="19"/>
      <c r="P359" s="56"/>
      <c r="Q359" s="56"/>
      <c r="R359" s="56"/>
      <c r="S359" s="56"/>
      <c r="T359" s="19"/>
      <c r="U359" s="56"/>
      <c r="V359" s="56"/>
      <c r="W359" s="56"/>
      <c r="X359" s="56"/>
      <c r="Y359" s="19"/>
      <c r="Z359" s="56"/>
      <c r="AA359" s="56"/>
      <c r="AB359" s="56"/>
      <c r="AC359" s="56"/>
      <c r="AD359" s="19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</row>
    <row r="360" spans="1:100" s="57" customFormat="1" x14ac:dyDescent="0.25">
      <c r="A360" s="19"/>
      <c r="B360" s="19"/>
      <c r="C360" s="19"/>
      <c r="D360" s="19"/>
      <c r="E360" s="19"/>
      <c r="F360" s="56"/>
      <c r="G360" s="56"/>
      <c r="H360" s="56"/>
      <c r="I360" s="56"/>
      <c r="J360" s="19"/>
      <c r="K360" s="56"/>
      <c r="L360" s="56"/>
      <c r="M360" s="56"/>
      <c r="N360" s="56"/>
      <c r="O360" s="19"/>
      <c r="P360" s="56"/>
      <c r="Q360" s="56"/>
      <c r="R360" s="56"/>
      <c r="S360" s="56"/>
      <c r="T360" s="19"/>
      <c r="U360" s="56"/>
      <c r="V360" s="56"/>
      <c r="W360" s="56"/>
      <c r="X360" s="56"/>
      <c r="Y360" s="19"/>
      <c r="Z360" s="56"/>
      <c r="AA360" s="56"/>
      <c r="AB360" s="56"/>
      <c r="AC360" s="56"/>
      <c r="AD360" s="19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</row>
    <row r="361" spans="1:100" s="57" customFormat="1" x14ac:dyDescent="0.25">
      <c r="A361" s="19"/>
      <c r="B361" s="19"/>
      <c r="C361" s="19"/>
      <c r="D361" s="19"/>
      <c r="E361" s="19"/>
      <c r="F361" s="56"/>
      <c r="G361" s="56"/>
      <c r="H361" s="56"/>
      <c r="I361" s="56"/>
      <c r="J361" s="19"/>
      <c r="K361" s="56"/>
      <c r="L361" s="56"/>
      <c r="M361" s="56"/>
      <c r="N361" s="56"/>
      <c r="O361" s="19"/>
      <c r="P361" s="56"/>
      <c r="Q361" s="56"/>
      <c r="R361" s="56"/>
      <c r="S361" s="56"/>
      <c r="T361" s="19"/>
      <c r="U361" s="56"/>
      <c r="V361" s="56"/>
      <c r="W361" s="56"/>
      <c r="X361" s="56"/>
      <c r="Y361" s="19"/>
      <c r="Z361" s="56"/>
      <c r="AA361" s="56"/>
      <c r="AB361" s="56"/>
      <c r="AC361" s="56"/>
      <c r="AD361" s="19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</row>
    <row r="362" spans="1:100" s="57" customFormat="1" x14ac:dyDescent="0.25">
      <c r="A362" s="19"/>
      <c r="B362" s="19"/>
      <c r="C362" s="19"/>
      <c r="D362" s="19"/>
      <c r="E362" s="19"/>
      <c r="F362" s="56"/>
      <c r="G362" s="56"/>
      <c r="H362" s="56"/>
      <c r="I362" s="56"/>
      <c r="J362" s="19"/>
      <c r="K362" s="56"/>
      <c r="L362" s="56"/>
      <c r="M362" s="56"/>
      <c r="N362" s="56"/>
      <c r="O362" s="19"/>
      <c r="P362" s="56"/>
      <c r="Q362" s="56"/>
      <c r="R362" s="56"/>
      <c r="S362" s="56"/>
      <c r="T362" s="19"/>
      <c r="U362" s="56"/>
      <c r="V362" s="56"/>
      <c r="W362" s="56"/>
      <c r="X362" s="56"/>
      <c r="Y362" s="19"/>
      <c r="Z362" s="56"/>
      <c r="AA362" s="56"/>
      <c r="AB362" s="56"/>
      <c r="AC362" s="56"/>
      <c r="AD362" s="19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</row>
    <row r="363" spans="1:100" s="57" customFormat="1" x14ac:dyDescent="0.25">
      <c r="A363" s="19"/>
      <c r="B363" s="19"/>
      <c r="C363" s="19"/>
      <c r="D363" s="19"/>
      <c r="E363" s="19"/>
      <c r="F363" s="56"/>
      <c r="G363" s="56"/>
      <c r="H363" s="56"/>
      <c r="I363" s="56"/>
      <c r="J363" s="19"/>
      <c r="K363" s="56"/>
      <c r="L363" s="56"/>
      <c r="M363" s="56"/>
      <c r="N363" s="56"/>
      <c r="O363" s="19"/>
      <c r="P363" s="56"/>
      <c r="Q363" s="56"/>
      <c r="R363" s="56"/>
      <c r="S363" s="56"/>
      <c r="T363" s="19"/>
      <c r="U363" s="56"/>
      <c r="V363" s="56"/>
      <c r="W363" s="56"/>
      <c r="X363" s="56"/>
      <c r="Y363" s="19"/>
      <c r="Z363" s="56"/>
      <c r="AA363" s="56"/>
      <c r="AB363" s="56"/>
      <c r="AC363" s="56"/>
      <c r="AD363" s="19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</row>
    <row r="364" spans="1:100" s="57" customFormat="1" x14ac:dyDescent="0.25">
      <c r="A364" s="19"/>
      <c r="B364" s="19"/>
      <c r="C364" s="19"/>
      <c r="D364" s="19"/>
      <c r="E364" s="19"/>
      <c r="F364" s="56"/>
      <c r="G364" s="56"/>
      <c r="H364" s="56"/>
      <c r="I364" s="56"/>
      <c r="J364" s="19"/>
      <c r="K364" s="56"/>
      <c r="L364" s="56"/>
      <c r="M364" s="56"/>
      <c r="N364" s="56"/>
      <c r="O364" s="19"/>
      <c r="P364" s="56"/>
      <c r="Q364" s="56"/>
      <c r="R364" s="56"/>
      <c r="S364" s="56"/>
      <c r="T364" s="19"/>
      <c r="U364" s="56"/>
      <c r="V364" s="56"/>
      <c r="W364" s="56"/>
      <c r="X364" s="56"/>
      <c r="Y364" s="19"/>
      <c r="Z364" s="56"/>
      <c r="AA364" s="56"/>
      <c r="AB364" s="56"/>
      <c r="AC364" s="56"/>
      <c r="AD364" s="19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</row>
    <row r="365" spans="1:100" s="57" customFormat="1" x14ac:dyDescent="0.25">
      <c r="A365" s="18"/>
      <c r="B365" s="18"/>
      <c r="C365" s="18"/>
      <c r="D365" s="18"/>
      <c r="E365" s="18"/>
      <c r="F365" s="56"/>
      <c r="G365" s="56"/>
      <c r="H365" s="56"/>
      <c r="I365" s="56"/>
      <c r="J365" s="18"/>
      <c r="K365" s="56"/>
      <c r="L365" s="56"/>
      <c r="M365" s="56"/>
      <c r="N365" s="56"/>
      <c r="O365" s="18"/>
      <c r="P365" s="56"/>
      <c r="Q365" s="56"/>
      <c r="R365" s="56"/>
      <c r="S365" s="56"/>
      <c r="T365" s="18"/>
      <c r="U365" s="56"/>
      <c r="V365" s="56"/>
      <c r="W365" s="56"/>
      <c r="X365" s="56"/>
      <c r="Y365" s="18"/>
      <c r="Z365" s="56"/>
      <c r="AA365" s="56"/>
      <c r="AB365" s="56"/>
      <c r="AC365" s="56"/>
      <c r="AD365" s="18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</row>
    <row r="366" spans="1:100" s="57" customFormat="1" x14ac:dyDescent="0.25">
      <c r="A366" s="18"/>
      <c r="B366" s="18"/>
      <c r="C366" s="18"/>
      <c r="D366" s="18"/>
      <c r="E366" s="18"/>
      <c r="F366" s="56"/>
      <c r="G366" s="56"/>
      <c r="H366" s="56"/>
      <c r="I366" s="56"/>
      <c r="J366" s="18"/>
      <c r="K366" s="56"/>
      <c r="L366" s="56"/>
      <c r="M366" s="56"/>
      <c r="N366" s="56"/>
      <c r="O366" s="18"/>
      <c r="P366" s="56"/>
      <c r="Q366" s="56"/>
      <c r="R366" s="56"/>
      <c r="S366" s="56"/>
      <c r="T366" s="18"/>
      <c r="U366" s="56"/>
      <c r="V366" s="56"/>
      <c r="W366" s="56"/>
      <c r="X366" s="56"/>
      <c r="Y366" s="18"/>
      <c r="Z366" s="56"/>
      <c r="AA366" s="56"/>
      <c r="AB366" s="56"/>
      <c r="AC366" s="56"/>
      <c r="AD366" s="18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</row>
    <row r="367" spans="1:100" s="57" customFormat="1" x14ac:dyDescent="0.25">
      <c r="A367" s="28"/>
      <c r="B367" s="28"/>
      <c r="C367" s="28"/>
      <c r="D367" s="28"/>
      <c r="E367" s="28"/>
      <c r="F367" s="56"/>
      <c r="G367" s="56"/>
      <c r="H367" s="56"/>
      <c r="I367" s="56"/>
      <c r="J367" s="28"/>
      <c r="K367" s="56"/>
      <c r="L367" s="56"/>
      <c r="M367" s="56"/>
      <c r="N367" s="56"/>
      <c r="O367" s="28"/>
      <c r="P367" s="56"/>
      <c r="Q367" s="56"/>
      <c r="R367" s="56"/>
      <c r="S367" s="56"/>
      <c r="T367" s="28"/>
      <c r="U367" s="56"/>
      <c r="V367" s="56"/>
      <c r="W367" s="56"/>
      <c r="X367" s="56"/>
      <c r="Y367" s="28"/>
      <c r="Z367" s="56"/>
      <c r="AA367" s="56"/>
      <c r="AB367" s="56"/>
      <c r="AC367" s="56"/>
      <c r="AD367" s="28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</row>
    <row r="368" spans="1:100" s="57" customFormat="1" x14ac:dyDescent="0.25">
      <c r="A368" s="28"/>
      <c r="B368" s="28"/>
      <c r="C368" s="28"/>
      <c r="D368" s="28"/>
      <c r="E368" s="28"/>
      <c r="F368" s="56"/>
      <c r="G368" s="56"/>
      <c r="H368" s="56"/>
      <c r="I368" s="56"/>
      <c r="J368" s="28"/>
      <c r="K368" s="56"/>
      <c r="L368" s="56"/>
      <c r="M368" s="56"/>
      <c r="N368" s="56"/>
      <c r="O368" s="28"/>
      <c r="P368" s="56"/>
      <c r="Q368" s="56"/>
      <c r="R368" s="56"/>
      <c r="S368" s="56"/>
      <c r="T368" s="28"/>
      <c r="U368" s="56"/>
      <c r="V368" s="56"/>
      <c r="W368" s="56"/>
      <c r="X368" s="56"/>
      <c r="Y368" s="28"/>
      <c r="Z368" s="56"/>
      <c r="AA368" s="56"/>
      <c r="AB368" s="56"/>
      <c r="AC368" s="56"/>
      <c r="AD368" s="28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</row>
    <row r="369" spans="1:100" s="57" customFormat="1" x14ac:dyDescent="0.25">
      <c r="A369" s="28"/>
      <c r="B369" s="28"/>
      <c r="C369" s="28"/>
      <c r="D369" s="28"/>
      <c r="E369" s="28"/>
      <c r="F369" s="56"/>
      <c r="G369" s="56"/>
      <c r="H369" s="56"/>
      <c r="I369" s="56"/>
      <c r="J369" s="28"/>
      <c r="K369" s="56"/>
      <c r="L369" s="56"/>
      <c r="M369" s="56"/>
      <c r="N369" s="56"/>
      <c r="O369" s="28"/>
      <c r="P369" s="56"/>
      <c r="Q369" s="56"/>
      <c r="R369" s="56"/>
      <c r="S369" s="56"/>
      <c r="T369" s="28"/>
      <c r="U369" s="56"/>
      <c r="V369" s="56"/>
      <c r="W369" s="56"/>
      <c r="X369" s="56"/>
      <c r="Y369" s="28"/>
      <c r="Z369" s="56"/>
      <c r="AA369" s="56"/>
      <c r="AB369" s="56"/>
      <c r="AC369" s="56"/>
      <c r="AD369" s="28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</row>
    <row r="370" spans="1:100" s="57" customFormat="1" x14ac:dyDescent="0.25">
      <c r="A370" s="28"/>
      <c r="B370" s="28"/>
      <c r="C370" s="28"/>
      <c r="D370" s="28"/>
      <c r="E370" s="28"/>
      <c r="F370" s="56"/>
      <c r="G370" s="56"/>
      <c r="H370" s="56"/>
      <c r="I370" s="56"/>
      <c r="J370" s="28"/>
      <c r="K370" s="56"/>
      <c r="L370" s="56"/>
      <c r="M370" s="56"/>
      <c r="N370" s="56"/>
      <c r="O370" s="28"/>
      <c r="P370" s="56"/>
      <c r="Q370" s="56"/>
      <c r="R370" s="56"/>
      <c r="S370" s="56"/>
      <c r="T370" s="28"/>
      <c r="U370" s="56"/>
      <c r="V370" s="56"/>
      <c r="W370" s="56"/>
      <c r="X370" s="56"/>
      <c r="Y370" s="28"/>
      <c r="Z370" s="56"/>
      <c r="AA370" s="56"/>
      <c r="AB370" s="56"/>
      <c r="AC370" s="56"/>
      <c r="AD370" s="28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</row>
    <row r="371" spans="1:100" s="57" customFormat="1" x14ac:dyDescent="0.25">
      <c r="A371" s="28"/>
      <c r="B371" s="28"/>
      <c r="C371" s="28"/>
      <c r="D371" s="28"/>
      <c r="E371" s="28"/>
      <c r="F371" s="56"/>
      <c r="G371" s="56"/>
      <c r="H371" s="56"/>
      <c r="I371" s="56"/>
      <c r="J371" s="28"/>
      <c r="K371" s="56"/>
      <c r="L371" s="56"/>
      <c r="M371" s="56"/>
      <c r="N371" s="56"/>
      <c r="O371" s="28"/>
      <c r="P371" s="56"/>
      <c r="Q371" s="56"/>
      <c r="R371" s="56"/>
      <c r="S371" s="56"/>
      <c r="T371" s="28"/>
      <c r="U371" s="56"/>
      <c r="V371" s="56"/>
      <c r="W371" s="56"/>
      <c r="X371" s="56"/>
      <c r="Y371" s="28"/>
      <c r="Z371" s="56"/>
      <c r="AA371" s="56"/>
      <c r="AB371" s="56"/>
      <c r="AC371" s="56"/>
      <c r="AD371" s="28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</row>
    <row r="372" spans="1:100" s="57" customFormat="1" x14ac:dyDescent="0.25">
      <c r="A372" s="28"/>
      <c r="B372" s="28"/>
      <c r="C372" s="28"/>
      <c r="D372" s="28"/>
      <c r="E372" s="28"/>
      <c r="F372" s="56"/>
      <c r="G372" s="56"/>
      <c r="H372" s="56"/>
      <c r="I372" s="56"/>
      <c r="J372" s="28"/>
      <c r="K372" s="56"/>
      <c r="L372" s="56"/>
      <c r="M372" s="56"/>
      <c r="N372" s="56"/>
      <c r="O372" s="28"/>
      <c r="P372" s="56"/>
      <c r="Q372" s="56"/>
      <c r="R372" s="56"/>
      <c r="S372" s="56"/>
      <c r="T372" s="28"/>
      <c r="U372" s="56"/>
      <c r="V372" s="56"/>
      <c r="W372" s="56"/>
      <c r="X372" s="56"/>
      <c r="Y372" s="28"/>
      <c r="Z372" s="56"/>
      <c r="AA372" s="56"/>
      <c r="AB372" s="56"/>
      <c r="AC372" s="56"/>
      <c r="AD372" s="28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</row>
    <row r="373" spans="1:100" s="57" customFormat="1" x14ac:dyDescent="0.25">
      <c r="A373" s="28"/>
      <c r="B373" s="28"/>
      <c r="C373" s="28"/>
      <c r="D373" s="28"/>
      <c r="E373" s="28"/>
      <c r="F373" s="56"/>
      <c r="G373" s="56"/>
      <c r="H373" s="56"/>
      <c r="I373" s="56"/>
      <c r="J373" s="28"/>
      <c r="K373" s="56"/>
      <c r="L373" s="56"/>
      <c r="M373" s="56"/>
      <c r="N373" s="56"/>
      <c r="O373" s="28"/>
      <c r="P373" s="56"/>
      <c r="Q373" s="56"/>
      <c r="R373" s="56"/>
      <c r="S373" s="56"/>
      <c r="T373" s="28"/>
      <c r="U373" s="56"/>
      <c r="V373" s="56"/>
      <c r="W373" s="56"/>
      <c r="X373" s="56"/>
      <c r="Y373" s="28"/>
      <c r="Z373" s="56"/>
      <c r="AA373" s="56"/>
      <c r="AB373" s="56"/>
      <c r="AC373" s="56"/>
      <c r="AD373" s="28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</row>
    <row r="374" spans="1:100" s="57" customFormat="1" x14ac:dyDescent="0.25">
      <c r="A374" s="22"/>
      <c r="B374" s="22"/>
      <c r="C374" s="22"/>
      <c r="D374" s="22"/>
      <c r="E374" s="22"/>
      <c r="F374" s="56"/>
      <c r="G374" s="56"/>
      <c r="H374" s="56"/>
      <c r="I374" s="56"/>
      <c r="J374" s="22"/>
      <c r="K374" s="56"/>
      <c r="L374" s="56"/>
      <c r="M374" s="56"/>
      <c r="N374" s="56"/>
      <c r="O374" s="22"/>
      <c r="P374" s="56"/>
      <c r="Q374" s="56"/>
      <c r="R374" s="56"/>
      <c r="S374" s="56"/>
      <c r="T374" s="22"/>
      <c r="U374" s="56"/>
      <c r="V374" s="56"/>
      <c r="W374" s="56"/>
      <c r="X374" s="56"/>
      <c r="Y374" s="22"/>
      <c r="Z374" s="56"/>
      <c r="AA374" s="56"/>
      <c r="AB374" s="56"/>
      <c r="AC374" s="56"/>
      <c r="AD374" s="22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</row>
    <row r="375" spans="1:100" s="57" customFormat="1" x14ac:dyDescent="0.25">
      <c r="A375" s="22"/>
      <c r="B375" s="22"/>
      <c r="C375" s="22"/>
      <c r="D375" s="22"/>
      <c r="E375" s="22"/>
      <c r="F375" s="56"/>
      <c r="G375" s="56"/>
      <c r="H375" s="56"/>
      <c r="I375" s="56"/>
      <c r="J375" s="22"/>
      <c r="K375" s="56"/>
      <c r="L375" s="56"/>
      <c r="M375" s="56"/>
      <c r="N375" s="56"/>
      <c r="O375" s="22"/>
      <c r="P375" s="56"/>
      <c r="Q375" s="56"/>
      <c r="R375" s="56"/>
      <c r="S375" s="56"/>
      <c r="T375" s="22"/>
      <c r="U375" s="56"/>
      <c r="V375" s="56"/>
      <c r="W375" s="56"/>
      <c r="X375" s="56"/>
      <c r="Y375" s="22"/>
      <c r="Z375" s="56"/>
      <c r="AA375" s="56"/>
      <c r="AB375" s="56"/>
      <c r="AC375" s="56"/>
      <c r="AD375" s="22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</row>
    <row r="376" spans="1:100" s="57" customFormat="1" x14ac:dyDescent="0.25">
      <c r="A376" s="28"/>
      <c r="B376" s="28"/>
      <c r="C376" s="28"/>
      <c r="D376" s="28"/>
      <c r="E376" s="28"/>
      <c r="F376" s="56"/>
      <c r="G376" s="56"/>
      <c r="H376" s="56"/>
      <c r="I376" s="56"/>
      <c r="J376" s="28"/>
      <c r="K376" s="56"/>
      <c r="L376" s="56"/>
      <c r="M376" s="56"/>
      <c r="N376" s="56"/>
      <c r="O376" s="28"/>
      <c r="P376" s="56"/>
      <c r="Q376" s="56"/>
      <c r="R376" s="56"/>
      <c r="S376" s="56"/>
      <c r="T376" s="28"/>
      <c r="U376" s="56"/>
      <c r="V376" s="56"/>
      <c r="W376" s="56"/>
      <c r="X376" s="56"/>
      <c r="Y376" s="28"/>
      <c r="Z376" s="56"/>
      <c r="AA376" s="56"/>
      <c r="AB376" s="56"/>
      <c r="AC376" s="56"/>
      <c r="AD376" s="28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</row>
    <row r="377" spans="1:100" s="57" customFormat="1" x14ac:dyDescent="0.25">
      <c r="A377" s="18"/>
      <c r="B377" s="18"/>
      <c r="C377" s="18"/>
      <c r="D377" s="18"/>
      <c r="E377" s="18"/>
      <c r="F377" s="56"/>
      <c r="G377" s="56"/>
      <c r="H377" s="56"/>
      <c r="I377" s="56"/>
      <c r="J377" s="18"/>
      <c r="K377" s="56"/>
      <c r="L377" s="56"/>
      <c r="M377" s="56"/>
      <c r="N377" s="56"/>
      <c r="O377" s="18"/>
      <c r="P377" s="56"/>
      <c r="Q377" s="56"/>
      <c r="R377" s="56"/>
      <c r="S377" s="56"/>
      <c r="T377" s="18"/>
      <c r="U377" s="56"/>
      <c r="V377" s="56"/>
      <c r="W377" s="56"/>
      <c r="X377" s="56"/>
      <c r="Y377" s="18"/>
      <c r="Z377" s="56"/>
      <c r="AA377" s="56"/>
      <c r="AB377" s="56"/>
      <c r="AC377" s="56"/>
      <c r="AD377" s="18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</row>
    <row r="378" spans="1:100" s="57" customFormat="1" x14ac:dyDescent="0.25">
      <c r="A378" s="19"/>
      <c r="B378" s="19"/>
      <c r="C378" s="19"/>
      <c r="D378" s="19"/>
      <c r="E378" s="19"/>
      <c r="F378" s="56"/>
      <c r="G378" s="56"/>
      <c r="H378" s="56"/>
      <c r="I378" s="56"/>
      <c r="J378" s="19"/>
      <c r="K378" s="56"/>
      <c r="L378" s="56"/>
      <c r="M378" s="56"/>
      <c r="N378" s="56"/>
      <c r="O378" s="19"/>
      <c r="P378" s="56"/>
      <c r="Q378" s="56"/>
      <c r="R378" s="56"/>
      <c r="S378" s="56"/>
      <c r="T378" s="19"/>
      <c r="U378" s="56"/>
      <c r="V378" s="56"/>
      <c r="W378" s="56"/>
      <c r="X378" s="56"/>
      <c r="Y378" s="19"/>
      <c r="Z378" s="56"/>
      <c r="AA378" s="56"/>
      <c r="AB378" s="56"/>
      <c r="AC378" s="56"/>
      <c r="AD378" s="19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</row>
    <row r="379" spans="1:100" s="57" customFormat="1" x14ac:dyDescent="0.25">
      <c r="A379" s="19"/>
      <c r="B379" s="19"/>
      <c r="C379" s="19"/>
      <c r="D379" s="19"/>
      <c r="E379" s="19"/>
      <c r="F379" s="56"/>
      <c r="G379" s="56"/>
      <c r="H379" s="56"/>
      <c r="I379" s="56"/>
      <c r="J379" s="19"/>
      <c r="K379" s="56"/>
      <c r="L379" s="56"/>
      <c r="M379" s="56"/>
      <c r="N379" s="56"/>
      <c r="O379" s="19"/>
      <c r="P379" s="56"/>
      <c r="Q379" s="56"/>
      <c r="R379" s="56"/>
      <c r="S379" s="56"/>
      <c r="T379" s="19"/>
      <c r="U379" s="56"/>
      <c r="V379" s="56"/>
      <c r="W379" s="56"/>
      <c r="X379" s="56"/>
      <c r="Y379" s="19"/>
      <c r="Z379" s="56"/>
      <c r="AA379" s="56"/>
      <c r="AB379" s="56"/>
      <c r="AC379" s="56"/>
      <c r="AD379" s="19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</row>
    <row r="380" spans="1:100" s="57" customFormat="1" x14ac:dyDescent="0.25">
      <c r="A380" s="19"/>
      <c r="B380" s="19"/>
      <c r="C380" s="19"/>
      <c r="D380" s="19"/>
      <c r="E380" s="19"/>
      <c r="F380" s="56"/>
      <c r="G380" s="56"/>
      <c r="H380" s="56"/>
      <c r="I380" s="56"/>
      <c r="J380" s="19"/>
      <c r="K380" s="56"/>
      <c r="L380" s="56"/>
      <c r="M380" s="56"/>
      <c r="N380" s="56"/>
      <c r="O380" s="19"/>
      <c r="P380" s="56"/>
      <c r="Q380" s="56"/>
      <c r="R380" s="56"/>
      <c r="S380" s="56"/>
      <c r="T380" s="19"/>
      <c r="U380" s="56"/>
      <c r="V380" s="56"/>
      <c r="W380" s="56"/>
      <c r="X380" s="56"/>
      <c r="Y380" s="19"/>
      <c r="Z380" s="56"/>
      <c r="AA380" s="56"/>
      <c r="AB380" s="56"/>
      <c r="AC380" s="56"/>
      <c r="AD380" s="19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</row>
    <row r="381" spans="1:100" s="57" customFormat="1" x14ac:dyDescent="0.25">
      <c r="A381" s="19"/>
      <c r="B381" s="19"/>
      <c r="C381" s="19"/>
      <c r="D381" s="19"/>
      <c r="E381" s="19"/>
      <c r="F381" s="56"/>
      <c r="G381" s="56"/>
      <c r="H381" s="56"/>
      <c r="I381" s="56"/>
      <c r="J381" s="19"/>
      <c r="K381" s="56"/>
      <c r="L381" s="56"/>
      <c r="M381" s="56"/>
      <c r="N381" s="56"/>
      <c r="O381" s="19"/>
      <c r="P381" s="56"/>
      <c r="Q381" s="56"/>
      <c r="R381" s="56"/>
      <c r="S381" s="56"/>
      <c r="T381" s="19"/>
      <c r="U381" s="56"/>
      <c r="V381" s="56"/>
      <c r="W381" s="56"/>
      <c r="X381" s="56"/>
      <c r="Y381" s="19"/>
      <c r="Z381" s="56"/>
      <c r="AA381" s="56"/>
      <c r="AB381" s="56"/>
      <c r="AC381" s="56"/>
      <c r="AD381" s="19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</row>
    <row r="382" spans="1:100" s="57" customFormat="1" x14ac:dyDescent="0.25">
      <c r="A382" s="19"/>
      <c r="B382" s="19"/>
      <c r="C382" s="19"/>
      <c r="D382" s="19"/>
      <c r="E382" s="19"/>
      <c r="F382" s="56"/>
      <c r="G382" s="56"/>
      <c r="H382" s="56"/>
      <c r="I382" s="56"/>
      <c r="J382" s="19"/>
      <c r="K382" s="56"/>
      <c r="L382" s="56"/>
      <c r="M382" s="56"/>
      <c r="N382" s="56"/>
      <c r="O382" s="19"/>
      <c r="P382" s="56"/>
      <c r="Q382" s="56"/>
      <c r="R382" s="56"/>
      <c r="S382" s="56"/>
      <c r="T382" s="19"/>
      <c r="U382" s="56"/>
      <c r="V382" s="56"/>
      <c r="W382" s="56"/>
      <c r="X382" s="56"/>
      <c r="Y382" s="19"/>
      <c r="Z382" s="56"/>
      <c r="AA382" s="56"/>
      <c r="AB382" s="56"/>
      <c r="AC382" s="56"/>
      <c r="AD382" s="19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</row>
    <row r="383" spans="1:100" s="57" customFormat="1" x14ac:dyDescent="0.25">
      <c r="A383" s="19"/>
      <c r="B383" s="19"/>
      <c r="C383" s="19"/>
      <c r="D383" s="19"/>
      <c r="E383" s="19"/>
      <c r="F383" s="56"/>
      <c r="G383" s="56"/>
      <c r="H383" s="56"/>
      <c r="I383" s="56"/>
      <c r="J383" s="19"/>
      <c r="K383" s="56"/>
      <c r="L383" s="56"/>
      <c r="M383" s="56"/>
      <c r="N383" s="56"/>
      <c r="O383" s="19"/>
      <c r="P383" s="56"/>
      <c r="Q383" s="56"/>
      <c r="R383" s="56"/>
      <c r="S383" s="56"/>
      <c r="T383" s="19"/>
      <c r="U383" s="56"/>
      <c r="V383" s="56"/>
      <c r="W383" s="56"/>
      <c r="X383" s="56"/>
      <c r="Y383" s="19"/>
      <c r="Z383" s="56"/>
      <c r="AA383" s="56"/>
      <c r="AB383" s="56"/>
      <c r="AC383" s="56"/>
      <c r="AD383" s="19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</row>
    <row r="384" spans="1:100" s="57" customFormat="1" x14ac:dyDescent="0.25">
      <c r="A384" s="19"/>
      <c r="B384" s="19"/>
      <c r="C384" s="19"/>
      <c r="D384" s="19"/>
      <c r="E384" s="19"/>
      <c r="F384" s="56"/>
      <c r="G384" s="56"/>
      <c r="H384" s="56"/>
      <c r="I384" s="56"/>
      <c r="J384" s="19"/>
      <c r="K384" s="56"/>
      <c r="L384" s="56"/>
      <c r="M384" s="56"/>
      <c r="N384" s="56"/>
      <c r="O384" s="19"/>
      <c r="P384" s="56"/>
      <c r="Q384" s="56"/>
      <c r="R384" s="56"/>
      <c r="S384" s="56"/>
      <c r="T384" s="19"/>
      <c r="U384" s="56"/>
      <c r="V384" s="56"/>
      <c r="W384" s="56"/>
      <c r="X384" s="56"/>
      <c r="Y384" s="19"/>
      <c r="Z384" s="56"/>
      <c r="AA384" s="56"/>
      <c r="AB384" s="56"/>
      <c r="AC384" s="56"/>
      <c r="AD384" s="19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</row>
    <row r="385" spans="1:100" s="57" customFormat="1" x14ac:dyDescent="0.25">
      <c r="A385" s="19"/>
      <c r="B385" s="19"/>
      <c r="C385" s="19"/>
      <c r="D385" s="19"/>
      <c r="E385" s="19"/>
      <c r="F385" s="56"/>
      <c r="G385" s="56"/>
      <c r="H385" s="56"/>
      <c r="I385" s="56"/>
      <c r="J385" s="19"/>
      <c r="K385" s="56"/>
      <c r="L385" s="56"/>
      <c r="M385" s="56"/>
      <c r="N385" s="56"/>
      <c r="O385" s="19"/>
      <c r="P385" s="56"/>
      <c r="Q385" s="56"/>
      <c r="R385" s="56"/>
      <c r="S385" s="56"/>
      <c r="T385" s="19"/>
      <c r="U385" s="56"/>
      <c r="V385" s="56"/>
      <c r="W385" s="56"/>
      <c r="X385" s="56"/>
      <c r="Y385" s="19"/>
      <c r="Z385" s="56"/>
      <c r="AA385" s="56"/>
      <c r="AB385" s="56"/>
      <c r="AC385" s="56"/>
      <c r="AD385" s="19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</row>
    <row r="386" spans="1:100" s="57" customFormat="1" x14ac:dyDescent="0.25">
      <c r="A386" s="19"/>
      <c r="B386" s="19"/>
      <c r="C386" s="19"/>
      <c r="D386" s="19"/>
      <c r="E386" s="19"/>
      <c r="F386" s="56"/>
      <c r="G386" s="56"/>
      <c r="H386" s="56"/>
      <c r="I386" s="56"/>
      <c r="J386" s="19"/>
      <c r="K386" s="56"/>
      <c r="L386" s="56"/>
      <c r="M386" s="56"/>
      <c r="N386" s="56"/>
      <c r="O386" s="19"/>
      <c r="P386" s="56"/>
      <c r="Q386" s="56"/>
      <c r="R386" s="56"/>
      <c r="S386" s="56"/>
      <c r="T386" s="19"/>
      <c r="U386" s="56"/>
      <c r="V386" s="56"/>
      <c r="W386" s="56"/>
      <c r="X386" s="56"/>
      <c r="Y386" s="19"/>
      <c r="Z386" s="56"/>
      <c r="AA386" s="56"/>
      <c r="AB386" s="56"/>
      <c r="AC386" s="56"/>
      <c r="AD386" s="19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</row>
    <row r="387" spans="1:100" s="57" customFormat="1" x14ac:dyDescent="0.25">
      <c r="A387" s="19"/>
      <c r="B387" s="19"/>
      <c r="C387" s="19"/>
      <c r="D387" s="19"/>
      <c r="E387" s="19"/>
      <c r="F387" s="56"/>
      <c r="G387" s="56"/>
      <c r="H387" s="56"/>
      <c r="I387" s="56"/>
      <c r="J387" s="19"/>
      <c r="K387" s="56"/>
      <c r="L387" s="56"/>
      <c r="M387" s="56"/>
      <c r="N387" s="56"/>
      <c r="O387" s="19"/>
      <c r="P387" s="56"/>
      <c r="Q387" s="56"/>
      <c r="R387" s="56"/>
      <c r="S387" s="56"/>
      <c r="T387" s="19"/>
      <c r="U387" s="56"/>
      <c r="V387" s="56"/>
      <c r="W387" s="56"/>
      <c r="X387" s="56"/>
      <c r="Y387" s="19"/>
      <c r="Z387" s="56"/>
      <c r="AA387" s="56"/>
      <c r="AB387" s="56"/>
      <c r="AC387" s="56"/>
      <c r="AD387" s="19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</row>
    <row r="388" spans="1:100" s="57" customFormat="1" x14ac:dyDescent="0.25">
      <c r="A388" s="19"/>
      <c r="B388" s="19"/>
      <c r="C388" s="19"/>
      <c r="D388" s="19"/>
      <c r="E388" s="19"/>
      <c r="F388" s="56"/>
      <c r="G388" s="56"/>
      <c r="H388" s="56"/>
      <c r="I388" s="56"/>
      <c r="J388" s="19"/>
      <c r="K388" s="56"/>
      <c r="L388" s="56"/>
      <c r="M388" s="56"/>
      <c r="N388" s="56"/>
      <c r="O388" s="19"/>
      <c r="P388" s="56"/>
      <c r="Q388" s="56"/>
      <c r="R388" s="56"/>
      <c r="S388" s="56"/>
      <c r="T388" s="19"/>
      <c r="U388" s="56"/>
      <c r="V388" s="56"/>
      <c r="W388" s="56"/>
      <c r="X388" s="56"/>
      <c r="Y388" s="19"/>
      <c r="Z388" s="56"/>
      <c r="AA388" s="56"/>
      <c r="AB388" s="56"/>
      <c r="AC388" s="56"/>
      <c r="AD388" s="19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</row>
    <row r="389" spans="1:100" s="57" customFormat="1" x14ac:dyDescent="0.25">
      <c r="A389" s="19"/>
      <c r="B389" s="19"/>
      <c r="C389" s="19"/>
      <c r="D389" s="19"/>
      <c r="E389" s="19"/>
      <c r="F389" s="56"/>
      <c r="G389" s="56"/>
      <c r="H389" s="56"/>
      <c r="I389" s="56"/>
      <c r="J389" s="19"/>
      <c r="K389" s="56"/>
      <c r="L389" s="56"/>
      <c r="M389" s="56"/>
      <c r="N389" s="56"/>
      <c r="O389" s="19"/>
      <c r="P389" s="56"/>
      <c r="Q389" s="56"/>
      <c r="R389" s="56"/>
      <c r="S389" s="56"/>
      <c r="T389" s="19"/>
      <c r="U389" s="56"/>
      <c r="V389" s="56"/>
      <c r="W389" s="56"/>
      <c r="X389" s="56"/>
      <c r="Y389" s="19"/>
      <c r="Z389" s="56"/>
      <c r="AA389" s="56"/>
      <c r="AB389" s="56"/>
      <c r="AC389" s="56"/>
      <c r="AD389" s="19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</row>
    <row r="390" spans="1:100" s="57" customFormat="1" x14ac:dyDescent="0.25">
      <c r="A390" s="19"/>
      <c r="B390" s="19"/>
      <c r="C390" s="19"/>
      <c r="D390" s="19"/>
      <c r="E390" s="19"/>
      <c r="F390" s="56"/>
      <c r="G390" s="56"/>
      <c r="H390" s="56"/>
      <c r="I390" s="56"/>
      <c r="J390" s="19"/>
      <c r="K390" s="56"/>
      <c r="L390" s="56"/>
      <c r="M390" s="56"/>
      <c r="N390" s="56"/>
      <c r="O390" s="19"/>
      <c r="P390" s="56"/>
      <c r="Q390" s="56"/>
      <c r="R390" s="56"/>
      <c r="S390" s="56"/>
      <c r="T390" s="19"/>
      <c r="U390" s="56"/>
      <c r="V390" s="56"/>
      <c r="W390" s="56"/>
      <c r="X390" s="56"/>
      <c r="Y390" s="19"/>
      <c r="Z390" s="56"/>
      <c r="AA390" s="56"/>
      <c r="AB390" s="56"/>
      <c r="AC390" s="56"/>
      <c r="AD390" s="19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</row>
    <row r="391" spans="1:100" s="57" customFormat="1" x14ac:dyDescent="0.25">
      <c r="A391" s="18"/>
      <c r="B391" s="18"/>
      <c r="C391" s="18"/>
      <c r="D391" s="18"/>
      <c r="E391" s="18"/>
      <c r="F391" s="56"/>
      <c r="G391" s="56"/>
      <c r="H391" s="56"/>
      <c r="I391" s="56"/>
      <c r="J391" s="18"/>
      <c r="K391" s="56"/>
      <c r="L391" s="56"/>
      <c r="M391" s="56"/>
      <c r="N391" s="56"/>
      <c r="O391" s="18"/>
      <c r="P391" s="56"/>
      <c r="Q391" s="56"/>
      <c r="R391" s="56"/>
      <c r="S391" s="56"/>
      <c r="T391" s="18"/>
      <c r="U391" s="56"/>
      <c r="V391" s="56"/>
      <c r="W391" s="56"/>
      <c r="X391" s="56"/>
      <c r="Y391" s="18"/>
      <c r="Z391" s="56"/>
      <c r="AA391" s="56"/>
      <c r="AB391" s="56"/>
      <c r="AC391" s="56"/>
      <c r="AD391" s="18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</row>
    <row r="392" spans="1:100" s="57" customFormat="1" x14ac:dyDescent="0.25">
      <c r="A392" s="19"/>
      <c r="B392" s="19"/>
      <c r="C392" s="19"/>
      <c r="D392" s="19"/>
      <c r="E392" s="19"/>
      <c r="F392" s="56"/>
      <c r="G392" s="56"/>
      <c r="H392" s="56"/>
      <c r="I392" s="56"/>
      <c r="J392" s="19"/>
      <c r="K392" s="56"/>
      <c r="L392" s="56"/>
      <c r="M392" s="56"/>
      <c r="N392" s="56"/>
      <c r="O392" s="19"/>
      <c r="P392" s="56"/>
      <c r="Q392" s="56"/>
      <c r="R392" s="56"/>
      <c r="S392" s="56"/>
      <c r="T392" s="19"/>
      <c r="U392" s="56"/>
      <c r="V392" s="56"/>
      <c r="W392" s="56"/>
      <c r="X392" s="56"/>
      <c r="Y392" s="19"/>
      <c r="Z392" s="56"/>
      <c r="AA392" s="56"/>
      <c r="AB392" s="56"/>
      <c r="AC392" s="56"/>
      <c r="AD392" s="19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</row>
    <row r="393" spans="1:100" s="57" customFormat="1" x14ac:dyDescent="0.25">
      <c r="A393" s="22"/>
      <c r="B393" s="22"/>
      <c r="C393" s="22"/>
      <c r="D393" s="22"/>
      <c r="E393" s="22"/>
      <c r="F393" s="56"/>
      <c r="G393" s="56"/>
      <c r="H393" s="56"/>
      <c r="I393" s="56"/>
      <c r="J393" s="22"/>
      <c r="K393" s="56"/>
      <c r="L393" s="56"/>
      <c r="M393" s="56"/>
      <c r="N393" s="56"/>
      <c r="O393" s="22"/>
      <c r="P393" s="56"/>
      <c r="Q393" s="56"/>
      <c r="R393" s="56"/>
      <c r="S393" s="56"/>
      <c r="T393" s="22"/>
      <c r="U393" s="56"/>
      <c r="V393" s="56"/>
      <c r="W393" s="56"/>
      <c r="X393" s="56"/>
      <c r="Y393" s="22"/>
      <c r="Z393" s="56"/>
      <c r="AA393" s="56"/>
      <c r="AB393" s="56"/>
      <c r="AC393" s="56"/>
      <c r="AD393" s="22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</row>
    <row r="394" spans="1:100" s="57" customFormat="1" x14ac:dyDescent="0.25">
      <c r="A394" s="18"/>
      <c r="B394" s="18"/>
      <c r="C394" s="18"/>
      <c r="D394" s="18"/>
      <c r="E394" s="18"/>
      <c r="F394" s="56"/>
      <c r="G394" s="56"/>
      <c r="H394" s="56"/>
      <c r="I394" s="56"/>
      <c r="J394" s="18"/>
      <c r="K394" s="56"/>
      <c r="L394" s="56"/>
      <c r="M394" s="56"/>
      <c r="N394" s="56"/>
      <c r="O394" s="18"/>
      <c r="P394" s="56"/>
      <c r="Q394" s="56"/>
      <c r="R394" s="56"/>
      <c r="S394" s="56"/>
      <c r="T394" s="18"/>
      <c r="U394" s="56"/>
      <c r="V394" s="56"/>
      <c r="W394" s="56"/>
      <c r="X394" s="56"/>
      <c r="Y394" s="18"/>
      <c r="Z394" s="56"/>
      <c r="AA394" s="56"/>
      <c r="AB394" s="56"/>
      <c r="AC394" s="56"/>
      <c r="AD394" s="18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</row>
    <row r="395" spans="1:100" s="57" customFormat="1" x14ac:dyDescent="0.25">
      <c r="A395" s="19"/>
      <c r="B395" s="19"/>
      <c r="C395" s="19"/>
      <c r="D395" s="19"/>
      <c r="E395" s="19"/>
      <c r="F395" s="56"/>
      <c r="G395" s="56"/>
      <c r="H395" s="56"/>
      <c r="I395" s="56"/>
      <c r="J395" s="19"/>
      <c r="K395" s="56"/>
      <c r="L395" s="56"/>
      <c r="M395" s="56"/>
      <c r="N395" s="56"/>
      <c r="O395" s="19"/>
      <c r="P395" s="56"/>
      <c r="Q395" s="56"/>
      <c r="R395" s="56"/>
      <c r="S395" s="56"/>
      <c r="T395" s="19"/>
      <c r="U395" s="56"/>
      <c r="V395" s="56"/>
      <c r="W395" s="56"/>
      <c r="X395" s="56"/>
      <c r="Y395" s="19"/>
      <c r="Z395" s="56"/>
      <c r="AA395" s="56"/>
      <c r="AB395" s="56"/>
      <c r="AC395" s="56"/>
      <c r="AD395" s="19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</row>
    <row r="396" spans="1:100" s="57" customFormat="1" x14ac:dyDescent="0.25">
      <c r="A396" s="20"/>
      <c r="B396" s="20"/>
      <c r="C396" s="20"/>
      <c r="D396" s="20"/>
      <c r="E396" s="20"/>
      <c r="F396" s="56"/>
      <c r="G396" s="56"/>
      <c r="H396" s="56"/>
      <c r="I396" s="56"/>
      <c r="J396" s="20"/>
      <c r="K396" s="56"/>
      <c r="L396" s="56"/>
      <c r="M396" s="56"/>
      <c r="N396" s="56"/>
      <c r="O396" s="20"/>
      <c r="P396" s="56"/>
      <c r="Q396" s="56"/>
      <c r="R396" s="56"/>
      <c r="S396" s="56"/>
      <c r="T396" s="20"/>
      <c r="U396" s="56"/>
      <c r="V396" s="56"/>
      <c r="W396" s="56"/>
      <c r="X396" s="56"/>
      <c r="Y396" s="20"/>
      <c r="Z396" s="56"/>
      <c r="AA396" s="56"/>
      <c r="AB396" s="56"/>
      <c r="AC396" s="56"/>
      <c r="AD396" s="20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</row>
    <row r="397" spans="1:100" s="57" customFormat="1" x14ac:dyDescent="0.25">
      <c r="A397" s="18"/>
      <c r="B397" s="18"/>
      <c r="C397" s="18"/>
      <c r="D397" s="18"/>
      <c r="E397" s="18"/>
      <c r="F397" s="56"/>
      <c r="G397" s="56"/>
      <c r="H397" s="56"/>
      <c r="I397" s="56"/>
      <c r="J397" s="18"/>
      <c r="K397" s="56"/>
      <c r="L397" s="56"/>
      <c r="M397" s="56"/>
      <c r="N397" s="56"/>
      <c r="O397" s="18"/>
      <c r="P397" s="56"/>
      <c r="Q397" s="56"/>
      <c r="R397" s="56"/>
      <c r="S397" s="56"/>
      <c r="T397" s="18"/>
      <c r="U397" s="56"/>
      <c r="V397" s="56"/>
      <c r="W397" s="56"/>
      <c r="X397" s="56"/>
      <c r="Y397" s="18"/>
      <c r="Z397" s="56"/>
      <c r="AA397" s="56"/>
      <c r="AB397" s="56"/>
      <c r="AC397" s="56"/>
      <c r="AD397" s="18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</row>
    <row r="398" spans="1:100" s="57" customFormat="1" x14ac:dyDescent="0.25">
      <c r="A398" s="19"/>
      <c r="B398" s="19"/>
      <c r="C398" s="19"/>
      <c r="D398" s="19"/>
      <c r="E398" s="19"/>
      <c r="F398" s="56"/>
      <c r="G398" s="56"/>
      <c r="H398" s="56"/>
      <c r="I398" s="56"/>
      <c r="J398" s="19"/>
      <c r="K398" s="56"/>
      <c r="L398" s="56"/>
      <c r="M398" s="56"/>
      <c r="N398" s="56"/>
      <c r="O398" s="19"/>
      <c r="P398" s="56"/>
      <c r="Q398" s="56"/>
      <c r="R398" s="56"/>
      <c r="S398" s="56"/>
      <c r="T398" s="19"/>
      <c r="U398" s="56"/>
      <c r="V398" s="56"/>
      <c r="W398" s="56"/>
      <c r="X398" s="56"/>
      <c r="Y398" s="19"/>
      <c r="Z398" s="56"/>
      <c r="AA398" s="56"/>
      <c r="AB398" s="56"/>
      <c r="AC398" s="56"/>
      <c r="AD398" s="19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</row>
    <row r="399" spans="1:100" s="57" customFormat="1" x14ac:dyDescent="0.25">
      <c r="A399" s="19"/>
      <c r="B399" s="19"/>
      <c r="C399" s="19"/>
      <c r="D399" s="19"/>
      <c r="E399" s="19"/>
      <c r="F399" s="56"/>
      <c r="G399" s="56"/>
      <c r="H399" s="56"/>
      <c r="I399" s="56"/>
      <c r="J399" s="19"/>
      <c r="K399" s="56"/>
      <c r="L399" s="56"/>
      <c r="M399" s="56"/>
      <c r="N399" s="56"/>
      <c r="O399" s="19"/>
      <c r="P399" s="56"/>
      <c r="Q399" s="56"/>
      <c r="R399" s="56"/>
      <c r="S399" s="56"/>
      <c r="T399" s="19"/>
      <c r="U399" s="56"/>
      <c r="V399" s="56"/>
      <c r="W399" s="56"/>
      <c r="X399" s="56"/>
      <c r="Y399" s="19"/>
      <c r="Z399" s="56"/>
      <c r="AA399" s="56"/>
      <c r="AB399" s="56"/>
      <c r="AC399" s="56"/>
      <c r="AD399" s="19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</row>
    <row r="400" spans="1:100" s="57" customFormat="1" x14ac:dyDescent="0.25">
      <c r="A400" s="19"/>
      <c r="B400" s="19"/>
      <c r="C400" s="19"/>
      <c r="D400" s="19"/>
      <c r="E400" s="19"/>
      <c r="F400" s="56"/>
      <c r="G400" s="56"/>
      <c r="H400" s="56"/>
      <c r="I400" s="56"/>
      <c r="J400" s="19"/>
      <c r="K400" s="56"/>
      <c r="L400" s="56"/>
      <c r="M400" s="56"/>
      <c r="N400" s="56"/>
      <c r="O400" s="19"/>
      <c r="P400" s="56"/>
      <c r="Q400" s="56"/>
      <c r="R400" s="56"/>
      <c r="S400" s="56"/>
      <c r="T400" s="19"/>
      <c r="U400" s="56"/>
      <c r="V400" s="56"/>
      <c r="W400" s="56"/>
      <c r="X400" s="56"/>
      <c r="Y400" s="19"/>
      <c r="Z400" s="56"/>
      <c r="AA400" s="56"/>
      <c r="AB400" s="56"/>
      <c r="AC400" s="56"/>
      <c r="AD400" s="19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</row>
    <row r="401" spans="1:100" s="57" customFormat="1" x14ac:dyDescent="0.25">
      <c r="A401" s="19"/>
      <c r="B401" s="19"/>
      <c r="C401" s="19"/>
      <c r="D401" s="19"/>
      <c r="E401" s="19"/>
      <c r="F401" s="56"/>
      <c r="G401" s="56"/>
      <c r="H401" s="56"/>
      <c r="I401" s="56"/>
      <c r="J401" s="19"/>
      <c r="K401" s="56"/>
      <c r="L401" s="56"/>
      <c r="M401" s="56"/>
      <c r="N401" s="56"/>
      <c r="O401" s="19"/>
      <c r="P401" s="56"/>
      <c r="Q401" s="56"/>
      <c r="R401" s="56"/>
      <c r="S401" s="56"/>
      <c r="T401" s="19"/>
      <c r="U401" s="56"/>
      <c r="V401" s="56"/>
      <c r="W401" s="56"/>
      <c r="X401" s="56"/>
      <c r="Y401" s="19"/>
      <c r="Z401" s="56"/>
      <c r="AA401" s="56"/>
      <c r="AB401" s="56"/>
      <c r="AC401" s="56"/>
      <c r="AD401" s="19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</row>
    <row r="402" spans="1:100" s="57" customFormat="1" x14ac:dyDescent="0.25">
      <c r="A402" s="19"/>
      <c r="B402" s="19"/>
      <c r="C402" s="19"/>
      <c r="D402" s="19"/>
      <c r="E402" s="19"/>
      <c r="F402" s="56"/>
      <c r="G402" s="56"/>
      <c r="H402" s="56"/>
      <c r="I402" s="56"/>
      <c r="J402" s="19"/>
      <c r="K402" s="56"/>
      <c r="L402" s="56"/>
      <c r="M402" s="56"/>
      <c r="N402" s="56"/>
      <c r="O402" s="19"/>
      <c r="P402" s="56"/>
      <c r="Q402" s="56"/>
      <c r="R402" s="56"/>
      <c r="S402" s="56"/>
      <c r="T402" s="19"/>
      <c r="U402" s="56"/>
      <c r="V402" s="56"/>
      <c r="W402" s="56"/>
      <c r="X402" s="56"/>
      <c r="Y402" s="19"/>
      <c r="Z402" s="56"/>
      <c r="AA402" s="56"/>
      <c r="AB402" s="56"/>
      <c r="AC402" s="56"/>
      <c r="AD402" s="19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</row>
    <row r="403" spans="1:100" s="57" customFormat="1" x14ac:dyDescent="0.25">
      <c r="A403" s="22"/>
      <c r="B403" s="22"/>
      <c r="C403" s="22"/>
      <c r="D403" s="22"/>
      <c r="E403" s="22"/>
      <c r="F403" s="56"/>
      <c r="G403" s="56"/>
      <c r="H403" s="56"/>
      <c r="I403" s="56"/>
      <c r="J403" s="22"/>
      <c r="K403" s="56"/>
      <c r="L403" s="56"/>
      <c r="M403" s="56"/>
      <c r="N403" s="56"/>
      <c r="O403" s="22"/>
      <c r="P403" s="56"/>
      <c r="Q403" s="56"/>
      <c r="R403" s="56"/>
      <c r="S403" s="56"/>
      <c r="T403" s="22"/>
      <c r="U403" s="56"/>
      <c r="V403" s="56"/>
      <c r="W403" s="56"/>
      <c r="X403" s="56"/>
      <c r="Y403" s="22"/>
      <c r="Z403" s="56"/>
      <c r="AA403" s="56"/>
      <c r="AB403" s="56"/>
      <c r="AC403" s="56"/>
      <c r="AD403" s="22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</row>
    <row r="404" spans="1:100" s="57" customFormat="1" x14ac:dyDescent="0.25">
      <c r="A404" s="19"/>
      <c r="B404" s="19"/>
      <c r="C404" s="19"/>
      <c r="D404" s="19"/>
      <c r="E404" s="19"/>
      <c r="F404" s="56"/>
      <c r="G404" s="56"/>
      <c r="H404" s="56"/>
      <c r="I404" s="56"/>
      <c r="J404" s="19"/>
      <c r="K404" s="56"/>
      <c r="L404" s="56"/>
      <c r="M404" s="56"/>
      <c r="N404" s="56"/>
      <c r="O404" s="19"/>
      <c r="P404" s="56"/>
      <c r="Q404" s="56"/>
      <c r="R404" s="56"/>
      <c r="S404" s="56"/>
      <c r="T404" s="19"/>
      <c r="U404" s="56"/>
      <c r="V404" s="56"/>
      <c r="W404" s="56"/>
      <c r="X404" s="56"/>
      <c r="Y404" s="19"/>
      <c r="Z404" s="56"/>
      <c r="AA404" s="56"/>
      <c r="AB404" s="56"/>
      <c r="AC404" s="56"/>
      <c r="AD404" s="19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</row>
    <row r="405" spans="1:100" s="57" customFormat="1" x14ac:dyDescent="0.25">
      <c r="A405" s="22"/>
      <c r="B405" s="22"/>
      <c r="C405" s="22"/>
      <c r="D405" s="22"/>
      <c r="E405" s="22"/>
      <c r="F405" s="56"/>
      <c r="G405" s="56"/>
      <c r="H405" s="56"/>
      <c r="I405" s="56"/>
      <c r="J405" s="22"/>
      <c r="K405" s="56"/>
      <c r="L405" s="56"/>
      <c r="M405" s="56"/>
      <c r="N405" s="56"/>
      <c r="O405" s="22"/>
      <c r="P405" s="56"/>
      <c r="Q405" s="56"/>
      <c r="R405" s="56"/>
      <c r="S405" s="56"/>
      <c r="T405" s="22"/>
      <c r="U405" s="56"/>
      <c r="V405" s="56"/>
      <c r="W405" s="56"/>
      <c r="X405" s="56"/>
      <c r="Y405" s="22"/>
      <c r="Z405" s="56"/>
      <c r="AA405" s="56"/>
      <c r="AB405" s="56"/>
      <c r="AC405" s="56"/>
      <c r="AD405" s="22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</row>
    <row r="406" spans="1:100" s="57" customFormat="1" x14ac:dyDescent="0.25">
      <c r="A406" s="18"/>
      <c r="B406" s="18"/>
      <c r="C406" s="18"/>
      <c r="D406" s="18"/>
      <c r="E406" s="18"/>
      <c r="F406" s="56"/>
      <c r="G406" s="56"/>
      <c r="H406" s="56"/>
      <c r="I406" s="56"/>
      <c r="J406" s="18"/>
      <c r="K406" s="56"/>
      <c r="L406" s="56"/>
      <c r="M406" s="56"/>
      <c r="N406" s="56"/>
      <c r="O406" s="18"/>
      <c r="P406" s="56"/>
      <c r="Q406" s="56"/>
      <c r="R406" s="56"/>
      <c r="S406" s="56"/>
      <c r="T406" s="18"/>
      <c r="U406" s="56"/>
      <c r="V406" s="56"/>
      <c r="W406" s="56"/>
      <c r="X406" s="56"/>
      <c r="Y406" s="18"/>
      <c r="Z406" s="56"/>
      <c r="AA406" s="56"/>
      <c r="AB406" s="56"/>
      <c r="AC406" s="56"/>
      <c r="AD406" s="18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</row>
    <row r="407" spans="1:100" s="57" customFormat="1" x14ac:dyDescent="0.25">
      <c r="A407" s="19"/>
      <c r="B407" s="19"/>
      <c r="C407" s="19"/>
      <c r="D407" s="19"/>
      <c r="E407" s="19"/>
      <c r="F407" s="56"/>
      <c r="G407" s="56"/>
      <c r="H407" s="56"/>
      <c r="I407" s="56"/>
      <c r="J407" s="19"/>
      <c r="K407" s="56"/>
      <c r="L407" s="56"/>
      <c r="M407" s="56"/>
      <c r="N407" s="56"/>
      <c r="O407" s="19"/>
      <c r="P407" s="56"/>
      <c r="Q407" s="56"/>
      <c r="R407" s="56"/>
      <c r="S407" s="56"/>
      <c r="T407" s="19"/>
      <c r="U407" s="56"/>
      <c r="V407" s="56"/>
      <c r="W407" s="56"/>
      <c r="X407" s="56"/>
      <c r="Y407" s="19"/>
      <c r="Z407" s="56"/>
      <c r="AA407" s="56"/>
      <c r="AB407" s="56"/>
      <c r="AC407" s="56"/>
      <c r="AD407" s="19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</row>
    <row r="408" spans="1:100" s="57" customFormat="1" x14ac:dyDescent="0.25">
      <c r="A408" s="20"/>
      <c r="B408" s="20"/>
      <c r="C408" s="20"/>
      <c r="D408" s="20"/>
      <c r="E408" s="20"/>
      <c r="F408" s="56"/>
      <c r="G408" s="56"/>
      <c r="H408" s="56"/>
      <c r="I408" s="56"/>
      <c r="J408" s="20"/>
      <c r="K408" s="56"/>
      <c r="L408" s="56"/>
      <c r="M408" s="56"/>
      <c r="N408" s="56"/>
      <c r="O408" s="20"/>
      <c r="P408" s="56"/>
      <c r="Q408" s="56"/>
      <c r="R408" s="56"/>
      <c r="S408" s="56"/>
      <c r="T408" s="20"/>
      <c r="U408" s="56"/>
      <c r="V408" s="56"/>
      <c r="W408" s="56"/>
      <c r="X408" s="56"/>
      <c r="Y408" s="20"/>
      <c r="Z408" s="56"/>
      <c r="AA408" s="56"/>
      <c r="AB408" s="56"/>
      <c r="AC408" s="56"/>
      <c r="AD408" s="20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</row>
    <row r="409" spans="1:100" s="57" customFormat="1" x14ac:dyDescent="0.25">
      <c r="A409" s="20"/>
      <c r="B409" s="20"/>
      <c r="C409" s="20"/>
      <c r="D409" s="20"/>
      <c r="E409" s="20"/>
      <c r="F409" s="56"/>
      <c r="G409" s="56"/>
      <c r="H409" s="56"/>
      <c r="I409" s="56"/>
      <c r="J409" s="20"/>
      <c r="K409" s="56"/>
      <c r="L409" s="56"/>
      <c r="M409" s="56"/>
      <c r="N409" s="56"/>
      <c r="O409" s="20"/>
      <c r="P409" s="56"/>
      <c r="Q409" s="56"/>
      <c r="R409" s="56"/>
      <c r="S409" s="56"/>
      <c r="T409" s="20"/>
      <c r="U409" s="56"/>
      <c r="V409" s="56"/>
      <c r="W409" s="56"/>
      <c r="X409" s="56"/>
      <c r="Y409" s="20"/>
      <c r="Z409" s="56"/>
      <c r="AA409" s="56"/>
      <c r="AB409" s="56"/>
      <c r="AC409" s="56"/>
      <c r="AD409" s="20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</row>
    <row r="410" spans="1:100" s="57" customFormat="1" x14ac:dyDescent="0.25">
      <c r="A410" s="20"/>
      <c r="B410" s="20"/>
      <c r="C410" s="20"/>
      <c r="D410" s="20"/>
      <c r="E410" s="20"/>
      <c r="F410" s="56"/>
      <c r="G410" s="56"/>
      <c r="H410" s="56"/>
      <c r="I410" s="56"/>
      <c r="J410" s="20"/>
      <c r="K410" s="56"/>
      <c r="L410" s="56"/>
      <c r="M410" s="56"/>
      <c r="N410" s="56"/>
      <c r="O410" s="20"/>
      <c r="P410" s="56"/>
      <c r="Q410" s="56"/>
      <c r="R410" s="56"/>
      <c r="S410" s="56"/>
      <c r="T410" s="20"/>
      <c r="U410" s="56"/>
      <c r="V410" s="56"/>
      <c r="W410" s="56"/>
      <c r="X410" s="56"/>
      <c r="Y410" s="20"/>
      <c r="Z410" s="56"/>
      <c r="AA410" s="56"/>
      <c r="AB410" s="56"/>
      <c r="AC410" s="56"/>
      <c r="AD410" s="20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</row>
    <row r="411" spans="1:100" s="57" customFormat="1" x14ac:dyDescent="0.25">
      <c r="A411" s="20"/>
      <c r="B411" s="20"/>
      <c r="C411" s="20"/>
      <c r="D411" s="20"/>
      <c r="E411" s="20"/>
      <c r="F411" s="56"/>
      <c r="G411" s="56"/>
      <c r="H411" s="56"/>
      <c r="I411" s="56"/>
      <c r="J411" s="20"/>
      <c r="K411" s="56"/>
      <c r="L411" s="56"/>
      <c r="M411" s="56"/>
      <c r="N411" s="56"/>
      <c r="O411" s="20"/>
      <c r="P411" s="56"/>
      <c r="Q411" s="56"/>
      <c r="R411" s="56"/>
      <c r="S411" s="56"/>
      <c r="T411" s="20"/>
      <c r="U411" s="56"/>
      <c r="V411" s="56"/>
      <c r="W411" s="56"/>
      <c r="X411" s="56"/>
      <c r="Y411" s="20"/>
      <c r="Z411" s="56"/>
      <c r="AA411" s="56"/>
      <c r="AB411" s="56"/>
      <c r="AC411" s="56"/>
      <c r="AD411" s="20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</row>
    <row r="412" spans="1:100" s="57" customFormat="1" x14ac:dyDescent="0.25">
      <c r="A412" s="20"/>
      <c r="B412" s="20"/>
      <c r="C412" s="20"/>
      <c r="D412" s="20"/>
      <c r="E412" s="20"/>
      <c r="F412" s="56"/>
      <c r="G412" s="56"/>
      <c r="H412" s="56"/>
      <c r="I412" s="56"/>
      <c r="J412" s="20"/>
      <c r="K412" s="56"/>
      <c r="L412" s="56"/>
      <c r="M412" s="56"/>
      <c r="N412" s="56"/>
      <c r="O412" s="20"/>
      <c r="P412" s="56"/>
      <c r="Q412" s="56"/>
      <c r="R412" s="56"/>
      <c r="S412" s="56"/>
      <c r="T412" s="20"/>
      <c r="U412" s="56"/>
      <c r="V412" s="56"/>
      <c r="W412" s="56"/>
      <c r="X412" s="56"/>
      <c r="Y412" s="20"/>
      <c r="Z412" s="56"/>
      <c r="AA412" s="56"/>
      <c r="AB412" s="56"/>
      <c r="AC412" s="56"/>
      <c r="AD412" s="20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</row>
    <row r="413" spans="1:100" s="57" customFormat="1" x14ac:dyDescent="0.25">
      <c r="A413" s="20"/>
      <c r="B413" s="20"/>
      <c r="C413" s="20"/>
      <c r="D413" s="20"/>
      <c r="E413" s="20"/>
      <c r="F413" s="56"/>
      <c r="G413" s="56"/>
      <c r="H413" s="56"/>
      <c r="I413" s="56"/>
      <c r="J413" s="20"/>
      <c r="K413" s="56"/>
      <c r="L413" s="56"/>
      <c r="M413" s="56"/>
      <c r="N413" s="56"/>
      <c r="O413" s="20"/>
      <c r="P413" s="56"/>
      <c r="Q413" s="56"/>
      <c r="R413" s="56"/>
      <c r="S413" s="56"/>
      <c r="T413" s="20"/>
      <c r="U413" s="56"/>
      <c r="V413" s="56"/>
      <c r="W413" s="56"/>
      <c r="X413" s="56"/>
      <c r="Y413" s="20"/>
      <c r="Z413" s="56"/>
      <c r="AA413" s="56"/>
      <c r="AB413" s="56"/>
      <c r="AC413" s="56"/>
      <c r="AD413" s="20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</row>
    <row r="414" spans="1:100" s="57" customFormat="1" x14ac:dyDescent="0.25">
      <c r="A414" s="20"/>
      <c r="B414" s="20"/>
      <c r="C414" s="20"/>
      <c r="D414" s="20"/>
      <c r="E414" s="20"/>
      <c r="F414" s="56"/>
      <c r="G414" s="56"/>
      <c r="H414" s="56"/>
      <c r="I414" s="56"/>
      <c r="J414" s="20"/>
      <c r="K414" s="56"/>
      <c r="L414" s="56"/>
      <c r="M414" s="56"/>
      <c r="N414" s="56"/>
      <c r="O414" s="20"/>
      <c r="P414" s="56"/>
      <c r="Q414" s="56"/>
      <c r="R414" s="56"/>
      <c r="S414" s="56"/>
      <c r="T414" s="20"/>
      <c r="U414" s="56"/>
      <c r="V414" s="56"/>
      <c r="W414" s="56"/>
      <c r="X414" s="56"/>
      <c r="Y414" s="20"/>
      <c r="Z414" s="56"/>
      <c r="AA414" s="56"/>
      <c r="AB414" s="56"/>
      <c r="AC414" s="56"/>
      <c r="AD414" s="20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</row>
    <row r="415" spans="1:100" s="57" customFormat="1" x14ac:dyDescent="0.25">
      <c r="A415" s="20"/>
      <c r="B415" s="20"/>
      <c r="C415" s="20"/>
      <c r="D415" s="20"/>
      <c r="E415" s="20"/>
      <c r="F415" s="56"/>
      <c r="G415" s="56"/>
      <c r="H415" s="56"/>
      <c r="I415" s="56"/>
      <c r="J415" s="20"/>
      <c r="K415" s="56"/>
      <c r="L415" s="56"/>
      <c r="M415" s="56"/>
      <c r="N415" s="56"/>
      <c r="O415" s="20"/>
      <c r="P415" s="56"/>
      <c r="Q415" s="56"/>
      <c r="R415" s="56"/>
      <c r="S415" s="56"/>
      <c r="T415" s="20"/>
      <c r="U415" s="56"/>
      <c r="V415" s="56"/>
      <c r="W415" s="56"/>
      <c r="X415" s="56"/>
      <c r="Y415" s="20"/>
      <c r="Z415" s="56"/>
      <c r="AA415" s="56"/>
      <c r="AB415" s="56"/>
      <c r="AC415" s="56"/>
      <c r="AD415" s="20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</row>
    <row r="416" spans="1:100" s="57" customFormat="1" x14ac:dyDescent="0.25">
      <c r="A416" s="20"/>
      <c r="B416" s="20"/>
      <c r="C416" s="20"/>
      <c r="D416" s="20"/>
      <c r="E416" s="20"/>
      <c r="F416" s="56"/>
      <c r="G416" s="56"/>
      <c r="H416" s="56"/>
      <c r="I416" s="56"/>
      <c r="J416" s="20"/>
      <c r="K416" s="56"/>
      <c r="L416" s="56"/>
      <c r="M416" s="56"/>
      <c r="N416" s="56"/>
      <c r="O416" s="20"/>
      <c r="P416" s="56"/>
      <c r="Q416" s="56"/>
      <c r="R416" s="56"/>
      <c r="S416" s="56"/>
      <c r="T416" s="20"/>
      <c r="U416" s="56"/>
      <c r="V416" s="56"/>
      <c r="W416" s="56"/>
      <c r="X416" s="56"/>
      <c r="Y416" s="20"/>
      <c r="Z416" s="56"/>
      <c r="AA416" s="56"/>
      <c r="AB416" s="56"/>
      <c r="AC416" s="56"/>
      <c r="AD416" s="20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</row>
    <row r="417" spans="1:100" s="57" customFormat="1" x14ac:dyDescent="0.25">
      <c r="A417" s="20"/>
      <c r="B417" s="20"/>
      <c r="C417" s="20"/>
      <c r="D417" s="20"/>
      <c r="E417" s="20"/>
      <c r="F417" s="56"/>
      <c r="G417" s="56"/>
      <c r="H417" s="56"/>
      <c r="I417" s="56"/>
      <c r="J417" s="20"/>
      <c r="K417" s="56"/>
      <c r="L417" s="56"/>
      <c r="M417" s="56"/>
      <c r="N417" s="56"/>
      <c r="O417" s="20"/>
      <c r="P417" s="56"/>
      <c r="Q417" s="56"/>
      <c r="R417" s="56"/>
      <c r="S417" s="56"/>
      <c r="T417" s="20"/>
      <c r="U417" s="56"/>
      <c r="V417" s="56"/>
      <c r="W417" s="56"/>
      <c r="X417" s="56"/>
      <c r="Y417" s="20"/>
      <c r="Z417" s="56"/>
      <c r="AA417" s="56"/>
      <c r="AB417" s="56"/>
      <c r="AC417" s="56"/>
      <c r="AD417" s="20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</row>
    <row r="418" spans="1:100" s="57" customFormat="1" x14ac:dyDescent="0.25">
      <c r="A418" s="20"/>
      <c r="B418" s="20"/>
      <c r="C418" s="20"/>
      <c r="D418" s="20"/>
      <c r="E418" s="20"/>
      <c r="F418" s="56"/>
      <c r="G418" s="56"/>
      <c r="H418" s="56"/>
      <c r="I418" s="56"/>
      <c r="J418" s="20"/>
      <c r="K418" s="56"/>
      <c r="L418" s="56"/>
      <c r="M418" s="56"/>
      <c r="N418" s="56"/>
      <c r="O418" s="20"/>
      <c r="P418" s="56"/>
      <c r="Q418" s="56"/>
      <c r="R418" s="56"/>
      <c r="S418" s="56"/>
      <c r="T418" s="20"/>
      <c r="U418" s="56"/>
      <c r="V418" s="56"/>
      <c r="W418" s="56"/>
      <c r="X418" s="56"/>
      <c r="Y418" s="20"/>
      <c r="Z418" s="56"/>
      <c r="AA418" s="56"/>
      <c r="AB418" s="56"/>
      <c r="AC418" s="56"/>
      <c r="AD418" s="20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</row>
    <row r="419" spans="1:100" s="57" customFormat="1" x14ac:dyDescent="0.25">
      <c r="A419" s="20"/>
      <c r="B419" s="20"/>
      <c r="C419" s="20"/>
      <c r="D419" s="20"/>
      <c r="E419" s="20"/>
      <c r="F419" s="56"/>
      <c r="G419" s="56"/>
      <c r="H419" s="56"/>
      <c r="I419" s="56"/>
      <c r="J419" s="20"/>
      <c r="K419" s="56"/>
      <c r="L419" s="56"/>
      <c r="M419" s="56"/>
      <c r="N419" s="56"/>
      <c r="O419" s="20"/>
      <c r="P419" s="56"/>
      <c r="Q419" s="56"/>
      <c r="R419" s="56"/>
      <c r="S419" s="56"/>
      <c r="T419" s="20"/>
      <c r="U419" s="56"/>
      <c r="V419" s="56"/>
      <c r="W419" s="56"/>
      <c r="X419" s="56"/>
      <c r="Y419" s="20"/>
      <c r="Z419" s="56"/>
      <c r="AA419" s="56"/>
      <c r="AB419" s="56"/>
      <c r="AC419" s="56"/>
      <c r="AD419" s="20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</row>
    <row r="420" spans="1:100" s="57" customFormat="1" x14ac:dyDescent="0.25">
      <c r="A420" s="20"/>
      <c r="B420" s="20"/>
      <c r="C420" s="20"/>
      <c r="D420" s="20"/>
      <c r="E420" s="20"/>
      <c r="F420" s="56"/>
      <c r="G420" s="56"/>
      <c r="H420" s="56"/>
      <c r="I420" s="56"/>
      <c r="J420" s="20"/>
      <c r="K420" s="56"/>
      <c r="L420" s="56"/>
      <c r="M420" s="56"/>
      <c r="N420" s="56"/>
      <c r="O420" s="20"/>
      <c r="P420" s="56"/>
      <c r="Q420" s="56"/>
      <c r="R420" s="56"/>
      <c r="S420" s="56"/>
      <c r="T420" s="20"/>
      <c r="U420" s="56"/>
      <c r="V420" s="56"/>
      <c r="W420" s="56"/>
      <c r="X420" s="56"/>
      <c r="Y420" s="20"/>
      <c r="Z420" s="56"/>
      <c r="AA420" s="56"/>
      <c r="AB420" s="56"/>
      <c r="AC420" s="56"/>
      <c r="AD420" s="20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</row>
    <row r="421" spans="1:100" s="57" customFormat="1" x14ac:dyDescent="0.25">
      <c r="A421" s="20"/>
      <c r="B421" s="20"/>
      <c r="C421" s="20"/>
      <c r="D421" s="20"/>
      <c r="E421" s="20"/>
      <c r="F421" s="56"/>
      <c r="G421" s="56"/>
      <c r="H421" s="56"/>
      <c r="I421" s="56"/>
      <c r="J421" s="20"/>
      <c r="K421" s="56"/>
      <c r="L421" s="56"/>
      <c r="M421" s="56"/>
      <c r="N421" s="56"/>
      <c r="O421" s="20"/>
      <c r="P421" s="56"/>
      <c r="Q421" s="56"/>
      <c r="R421" s="56"/>
      <c r="S421" s="56"/>
      <c r="T421" s="20"/>
      <c r="U421" s="56"/>
      <c r="V421" s="56"/>
      <c r="W421" s="56"/>
      <c r="X421" s="56"/>
      <c r="Y421" s="20"/>
      <c r="Z421" s="56"/>
      <c r="AA421" s="56"/>
      <c r="AB421" s="56"/>
      <c r="AC421" s="56"/>
      <c r="AD421" s="20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51"/>
      <c r="CE421" s="51"/>
      <c r="CF421" s="51"/>
      <c r="CG421" s="51"/>
      <c r="CH421" s="51"/>
      <c r="CI421" s="51"/>
      <c r="CJ421" s="51"/>
      <c r="CK421" s="51"/>
      <c r="CL421" s="51"/>
      <c r="CM421" s="51"/>
      <c r="CN421" s="51"/>
      <c r="CO421" s="51"/>
      <c r="CP421" s="51"/>
      <c r="CQ421" s="51"/>
      <c r="CR421" s="51"/>
      <c r="CS421" s="51"/>
      <c r="CT421" s="51"/>
      <c r="CU421" s="51"/>
      <c r="CV421" s="51"/>
    </row>
    <row r="422" spans="1:100" s="57" customFormat="1" x14ac:dyDescent="0.25">
      <c r="A422" s="20"/>
      <c r="B422" s="20"/>
      <c r="C422" s="20"/>
      <c r="D422" s="20"/>
      <c r="E422" s="20"/>
      <c r="F422" s="56"/>
      <c r="G422" s="56"/>
      <c r="H422" s="56"/>
      <c r="I422" s="56"/>
      <c r="J422" s="20"/>
      <c r="K422" s="56"/>
      <c r="L422" s="56"/>
      <c r="M422" s="56"/>
      <c r="N422" s="56"/>
      <c r="O422" s="20"/>
      <c r="P422" s="56"/>
      <c r="Q422" s="56"/>
      <c r="R422" s="56"/>
      <c r="S422" s="56"/>
      <c r="T422" s="20"/>
      <c r="U422" s="56"/>
      <c r="V422" s="56"/>
      <c r="W422" s="56"/>
      <c r="X422" s="56"/>
      <c r="Y422" s="20"/>
      <c r="Z422" s="56"/>
      <c r="AA422" s="56"/>
      <c r="AB422" s="56"/>
      <c r="AC422" s="56"/>
      <c r="AD422" s="20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1"/>
      <c r="BF422" s="51"/>
      <c r="BG422" s="51"/>
      <c r="BH422" s="51"/>
      <c r="BI422" s="51"/>
      <c r="BJ422" s="51"/>
      <c r="BK422" s="51"/>
      <c r="BL422" s="51"/>
      <c r="BM422" s="51"/>
      <c r="BN422" s="51"/>
      <c r="BO422" s="51"/>
      <c r="BP422" s="51"/>
      <c r="BQ422" s="51"/>
      <c r="BR422" s="51"/>
      <c r="BS422" s="51"/>
      <c r="BT422" s="51"/>
      <c r="BU422" s="51"/>
      <c r="BV422" s="51"/>
      <c r="BW422" s="51"/>
      <c r="BX422" s="51"/>
      <c r="BY422" s="51"/>
      <c r="BZ422" s="51"/>
      <c r="CA422" s="51"/>
      <c r="CB422" s="51"/>
      <c r="CC422" s="51"/>
      <c r="CD422" s="51"/>
      <c r="CE422" s="51"/>
      <c r="CF422" s="51"/>
      <c r="CG422" s="51"/>
      <c r="CH422" s="51"/>
      <c r="CI422" s="51"/>
      <c r="CJ422" s="51"/>
      <c r="CK422" s="51"/>
      <c r="CL422" s="51"/>
      <c r="CM422" s="51"/>
      <c r="CN422" s="51"/>
      <c r="CO422" s="51"/>
      <c r="CP422" s="51"/>
      <c r="CQ422" s="51"/>
      <c r="CR422" s="51"/>
      <c r="CS422" s="51"/>
      <c r="CT422" s="51"/>
      <c r="CU422" s="51"/>
      <c r="CV422" s="51"/>
    </row>
    <row r="423" spans="1:100" s="57" customFormat="1" x14ac:dyDescent="0.25">
      <c r="A423" s="18"/>
      <c r="B423" s="18"/>
      <c r="C423" s="18"/>
      <c r="D423" s="18"/>
      <c r="E423" s="18"/>
      <c r="F423" s="56"/>
      <c r="G423" s="56"/>
      <c r="H423" s="56"/>
      <c r="I423" s="56"/>
      <c r="J423" s="18"/>
      <c r="K423" s="56"/>
      <c r="L423" s="56"/>
      <c r="M423" s="56"/>
      <c r="N423" s="56"/>
      <c r="O423" s="18"/>
      <c r="P423" s="56"/>
      <c r="Q423" s="56"/>
      <c r="R423" s="56"/>
      <c r="S423" s="56"/>
      <c r="T423" s="18"/>
      <c r="U423" s="56"/>
      <c r="V423" s="56"/>
      <c r="W423" s="56"/>
      <c r="X423" s="56"/>
      <c r="Y423" s="18"/>
      <c r="Z423" s="56"/>
      <c r="AA423" s="56"/>
      <c r="AB423" s="56"/>
      <c r="AC423" s="56"/>
      <c r="AD423" s="18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51"/>
      <c r="CE423" s="51"/>
      <c r="CF423" s="51"/>
      <c r="CG423" s="51"/>
      <c r="CH423" s="51"/>
      <c r="CI423" s="51"/>
      <c r="CJ423" s="51"/>
      <c r="CK423" s="51"/>
      <c r="CL423" s="51"/>
      <c r="CM423" s="51"/>
      <c r="CN423" s="51"/>
      <c r="CO423" s="51"/>
      <c r="CP423" s="51"/>
      <c r="CQ423" s="51"/>
      <c r="CR423" s="51"/>
      <c r="CS423" s="51"/>
      <c r="CT423" s="51"/>
      <c r="CU423" s="51"/>
      <c r="CV423" s="51"/>
    </row>
    <row r="424" spans="1:100" s="57" customFormat="1" x14ac:dyDescent="0.25">
      <c r="A424" s="19"/>
      <c r="B424" s="19"/>
      <c r="C424" s="19"/>
      <c r="D424" s="19"/>
      <c r="E424" s="19"/>
      <c r="F424" s="56"/>
      <c r="G424" s="56"/>
      <c r="H424" s="56"/>
      <c r="I424" s="56"/>
      <c r="J424" s="19"/>
      <c r="K424" s="56"/>
      <c r="L424" s="56"/>
      <c r="M424" s="56"/>
      <c r="N424" s="56"/>
      <c r="O424" s="19"/>
      <c r="P424" s="56"/>
      <c r="Q424" s="56"/>
      <c r="R424" s="56"/>
      <c r="S424" s="56"/>
      <c r="T424" s="19"/>
      <c r="U424" s="56"/>
      <c r="V424" s="56"/>
      <c r="W424" s="56"/>
      <c r="X424" s="56"/>
      <c r="Y424" s="19"/>
      <c r="Z424" s="56"/>
      <c r="AA424" s="56"/>
      <c r="AB424" s="56"/>
      <c r="AC424" s="56"/>
      <c r="AD424" s="19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1"/>
      <c r="BF424" s="51"/>
      <c r="BG424" s="51"/>
      <c r="BH424" s="51"/>
      <c r="BI424" s="51"/>
      <c r="BJ424" s="51"/>
      <c r="BK424" s="51"/>
      <c r="BL424" s="51"/>
      <c r="BM424" s="51"/>
      <c r="BN424" s="51"/>
      <c r="BO424" s="51"/>
      <c r="BP424" s="51"/>
      <c r="BQ424" s="51"/>
      <c r="BR424" s="51"/>
      <c r="BS424" s="51"/>
      <c r="BT424" s="51"/>
      <c r="BU424" s="51"/>
      <c r="BV424" s="51"/>
      <c r="BW424" s="51"/>
      <c r="BX424" s="51"/>
      <c r="BY424" s="51"/>
      <c r="BZ424" s="51"/>
      <c r="CA424" s="51"/>
      <c r="CB424" s="51"/>
      <c r="CC424" s="51"/>
      <c r="CD424" s="51"/>
      <c r="CE424" s="51"/>
      <c r="CF424" s="51"/>
      <c r="CG424" s="51"/>
      <c r="CH424" s="51"/>
      <c r="CI424" s="51"/>
      <c r="CJ424" s="51"/>
      <c r="CK424" s="51"/>
      <c r="CL424" s="51"/>
      <c r="CM424" s="51"/>
      <c r="CN424" s="51"/>
      <c r="CO424" s="51"/>
      <c r="CP424" s="51"/>
      <c r="CQ424" s="51"/>
      <c r="CR424" s="51"/>
      <c r="CS424" s="51"/>
      <c r="CT424" s="51"/>
      <c r="CU424" s="51"/>
      <c r="CV424" s="51"/>
    </row>
    <row r="425" spans="1:100" s="57" customFormat="1" x14ac:dyDescent="0.25">
      <c r="A425" s="20"/>
      <c r="B425" s="20"/>
      <c r="C425" s="20"/>
      <c r="D425" s="20"/>
      <c r="E425" s="20"/>
      <c r="F425" s="56"/>
      <c r="G425" s="56"/>
      <c r="H425" s="56"/>
      <c r="I425" s="56"/>
      <c r="J425" s="20"/>
      <c r="K425" s="56"/>
      <c r="L425" s="56"/>
      <c r="M425" s="56"/>
      <c r="N425" s="56"/>
      <c r="O425" s="20"/>
      <c r="P425" s="56"/>
      <c r="Q425" s="56"/>
      <c r="R425" s="56"/>
      <c r="S425" s="56"/>
      <c r="T425" s="20"/>
      <c r="U425" s="56"/>
      <c r="V425" s="56"/>
      <c r="W425" s="56"/>
      <c r="X425" s="56"/>
      <c r="Y425" s="20"/>
      <c r="Z425" s="56"/>
      <c r="AA425" s="56"/>
      <c r="AB425" s="56"/>
      <c r="AC425" s="56"/>
      <c r="AD425" s="20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51"/>
      <c r="CE425" s="51"/>
      <c r="CF425" s="51"/>
      <c r="CG425" s="51"/>
      <c r="CH425" s="51"/>
      <c r="CI425" s="51"/>
      <c r="CJ425" s="51"/>
      <c r="CK425" s="51"/>
      <c r="CL425" s="51"/>
      <c r="CM425" s="51"/>
      <c r="CN425" s="51"/>
      <c r="CO425" s="51"/>
      <c r="CP425" s="51"/>
      <c r="CQ425" s="51"/>
      <c r="CR425" s="51"/>
      <c r="CS425" s="51"/>
      <c r="CT425" s="51"/>
      <c r="CU425" s="51"/>
      <c r="CV425" s="51"/>
    </row>
    <row r="426" spans="1:100" s="57" customFormat="1" x14ac:dyDescent="0.25">
      <c r="A426" s="20"/>
      <c r="B426" s="20"/>
      <c r="C426" s="20"/>
      <c r="D426" s="20"/>
      <c r="E426" s="20"/>
      <c r="F426" s="56"/>
      <c r="G426" s="56"/>
      <c r="H426" s="56"/>
      <c r="I426" s="56"/>
      <c r="J426" s="20"/>
      <c r="K426" s="56"/>
      <c r="L426" s="56"/>
      <c r="M426" s="56"/>
      <c r="N426" s="56"/>
      <c r="O426" s="20"/>
      <c r="P426" s="56"/>
      <c r="Q426" s="56"/>
      <c r="R426" s="56"/>
      <c r="S426" s="56"/>
      <c r="T426" s="20"/>
      <c r="U426" s="56"/>
      <c r="V426" s="56"/>
      <c r="W426" s="56"/>
      <c r="X426" s="56"/>
      <c r="Y426" s="20"/>
      <c r="Z426" s="56"/>
      <c r="AA426" s="56"/>
      <c r="AB426" s="56"/>
      <c r="AC426" s="56"/>
      <c r="AD426" s="20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51"/>
      <c r="CE426" s="51"/>
      <c r="CF426" s="51"/>
      <c r="CG426" s="51"/>
      <c r="CH426" s="51"/>
      <c r="CI426" s="51"/>
      <c r="CJ426" s="51"/>
      <c r="CK426" s="51"/>
      <c r="CL426" s="51"/>
      <c r="CM426" s="51"/>
      <c r="CN426" s="51"/>
      <c r="CO426" s="51"/>
      <c r="CP426" s="51"/>
      <c r="CQ426" s="51"/>
      <c r="CR426" s="51"/>
      <c r="CS426" s="51"/>
      <c r="CT426" s="51"/>
      <c r="CU426" s="51"/>
      <c r="CV426" s="51"/>
    </row>
    <row r="427" spans="1:100" s="57" customFormat="1" x14ac:dyDescent="0.25">
      <c r="A427" s="20"/>
      <c r="B427" s="20"/>
      <c r="C427" s="20"/>
      <c r="D427" s="20"/>
      <c r="E427" s="20"/>
      <c r="F427" s="56"/>
      <c r="G427" s="56"/>
      <c r="H427" s="56"/>
      <c r="I427" s="56"/>
      <c r="J427" s="20"/>
      <c r="K427" s="56"/>
      <c r="L427" s="56"/>
      <c r="M427" s="56"/>
      <c r="N427" s="56"/>
      <c r="O427" s="20"/>
      <c r="P427" s="56"/>
      <c r="Q427" s="56"/>
      <c r="R427" s="56"/>
      <c r="S427" s="56"/>
      <c r="T427" s="20"/>
      <c r="U427" s="56"/>
      <c r="V427" s="56"/>
      <c r="W427" s="56"/>
      <c r="X427" s="56"/>
      <c r="Y427" s="20"/>
      <c r="Z427" s="56"/>
      <c r="AA427" s="56"/>
      <c r="AB427" s="56"/>
      <c r="AC427" s="56"/>
      <c r="AD427" s="20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1"/>
      <c r="CP427" s="51"/>
      <c r="CQ427" s="51"/>
      <c r="CR427" s="51"/>
      <c r="CS427" s="51"/>
      <c r="CT427" s="51"/>
      <c r="CU427" s="51"/>
      <c r="CV427" s="51"/>
    </row>
    <row r="428" spans="1:100" s="57" customFormat="1" x14ac:dyDescent="0.25">
      <c r="A428" s="20"/>
      <c r="B428" s="20"/>
      <c r="C428" s="20"/>
      <c r="D428" s="20"/>
      <c r="E428" s="20"/>
      <c r="F428" s="56"/>
      <c r="G428" s="56"/>
      <c r="H428" s="56"/>
      <c r="I428" s="56"/>
      <c r="J428" s="20"/>
      <c r="K428" s="56"/>
      <c r="L428" s="56"/>
      <c r="M428" s="56"/>
      <c r="N428" s="56"/>
      <c r="O428" s="20"/>
      <c r="P428" s="56"/>
      <c r="Q428" s="56"/>
      <c r="R428" s="56"/>
      <c r="S428" s="56"/>
      <c r="T428" s="20"/>
      <c r="U428" s="56"/>
      <c r="V428" s="56"/>
      <c r="W428" s="56"/>
      <c r="X428" s="56"/>
      <c r="Y428" s="20"/>
      <c r="Z428" s="56"/>
      <c r="AA428" s="56"/>
      <c r="AB428" s="56"/>
      <c r="AC428" s="56"/>
      <c r="AD428" s="20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51"/>
      <c r="CE428" s="51"/>
      <c r="CF428" s="51"/>
      <c r="CG428" s="51"/>
      <c r="CH428" s="51"/>
      <c r="CI428" s="51"/>
      <c r="CJ428" s="51"/>
      <c r="CK428" s="51"/>
      <c r="CL428" s="51"/>
      <c r="CM428" s="51"/>
      <c r="CN428" s="51"/>
      <c r="CO428" s="51"/>
      <c r="CP428" s="51"/>
      <c r="CQ428" s="51"/>
      <c r="CR428" s="51"/>
      <c r="CS428" s="51"/>
      <c r="CT428" s="51"/>
      <c r="CU428" s="51"/>
      <c r="CV428" s="51"/>
    </row>
    <row r="429" spans="1:100" s="57" customFormat="1" x14ac:dyDescent="0.25">
      <c r="A429" s="18"/>
      <c r="B429" s="18"/>
      <c r="C429" s="18"/>
      <c r="D429" s="18"/>
      <c r="E429" s="18"/>
      <c r="F429" s="56"/>
      <c r="G429" s="56"/>
      <c r="H429" s="56"/>
      <c r="I429" s="56"/>
      <c r="J429" s="18"/>
      <c r="K429" s="56"/>
      <c r="L429" s="56"/>
      <c r="M429" s="56"/>
      <c r="N429" s="56"/>
      <c r="O429" s="18"/>
      <c r="P429" s="56"/>
      <c r="Q429" s="56"/>
      <c r="R429" s="56"/>
      <c r="S429" s="56"/>
      <c r="T429" s="18"/>
      <c r="U429" s="56"/>
      <c r="V429" s="56"/>
      <c r="W429" s="56"/>
      <c r="X429" s="56"/>
      <c r="Y429" s="18"/>
      <c r="Z429" s="56"/>
      <c r="AA429" s="56"/>
      <c r="AB429" s="56"/>
      <c r="AC429" s="56"/>
      <c r="AD429" s="18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1"/>
      <c r="BF429" s="51"/>
      <c r="BG429" s="51"/>
      <c r="BH429" s="51"/>
      <c r="BI429" s="51"/>
      <c r="BJ429" s="51"/>
      <c r="BK429" s="51"/>
      <c r="BL429" s="51"/>
      <c r="BM429" s="51"/>
      <c r="BN429" s="51"/>
      <c r="BO429" s="51"/>
      <c r="BP429" s="51"/>
      <c r="BQ429" s="51"/>
      <c r="BR429" s="51"/>
      <c r="BS429" s="51"/>
      <c r="BT429" s="51"/>
      <c r="BU429" s="51"/>
      <c r="BV429" s="51"/>
      <c r="BW429" s="51"/>
      <c r="BX429" s="51"/>
      <c r="BY429" s="51"/>
      <c r="BZ429" s="51"/>
      <c r="CA429" s="51"/>
      <c r="CB429" s="51"/>
      <c r="CC429" s="51"/>
      <c r="CD429" s="51"/>
      <c r="CE429" s="51"/>
      <c r="CF429" s="51"/>
      <c r="CG429" s="51"/>
      <c r="CH429" s="51"/>
      <c r="CI429" s="51"/>
      <c r="CJ429" s="51"/>
      <c r="CK429" s="51"/>
      <c r="CL429" s="51"/>
      <c r="CM429" s="51"/>
      <c r="CN429" s="51"/>
      <c r="CO429" s="51"/>
      <c r="CP429" s="51"/>
      <c r="CQ429" s="51"/>
      <c r="CR429" s="51"/>
      <c r="CS429" s="51"/>
      <c r="CT429" s="51"/>
      <c r="CU429" s="51"/>
      <c r="CV429" s="51"/>
    </row>
    <row r="430" spans="1:100" s="57" customFormat="1" x14ac:dyDescent="0.25">
      <c r="A430" s="19"/>
      <c r="B430" s="19"/>
      <c r="C430" s="19"/>
      <c r="D430" s="19"/>
      <c r="E430" s="19"/>
      <c r="F430" s="56"/>
      <c r="G430" s="56"/>
      <c r="H430" s="56"/>
      <c r="I430" s="56"/>
      <c r="J430" s="19"/>
      <c r="K430" s="56"/>
      <c r="L430" s="56"/>
      <c r="M430" s="56"/>
      <c r="N430" s="56"/>
      <c r="O430" s="19"/>
      <c r="P430" s="56"/>
      <c r="Q430" s="56"/>
      <c r="R430" s="56"/>
      <c r="S430" s="56"/>
      <c r="T430" s="19"/>
      <c r="U430" s="56"/>
      <c r="V430" s="56"/>
      <c r="W430" s="56"/>
      <c r="X430" s="56"/>
      <c r="Y430" s="19"/>
      <c r="Z430" s="56"/>
      <c r="AA430" s="56"/>
      <c r="AB430" s="56"/>
      <c r="AC430" s="56"/>
      <c r="AD430" s="19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1"/>
      <c r="BF430" s="51"/>
      <c r="BG430" s="51"/>
      <c r="BH430" s="51"/>
      <c r="BI430" s="51"/>
      <c r="BJ430" s="51"/>
      <c r="BK430" s="51"/>
      <c r="BL430" s="51"/>
      <c r="BM430" s="51"/>
      <c r="BN430" s="51"/>
      <c r="BO430" s="51"/>
      <c r="BP430" s="51"/>
      <c r="BQ430" s="51"/>
      <c r="BR430" s="51"/>
      <c r="BS430" s="51"/>
      <c r="BT430" s="51"/>
      <c r="BU430" s="51"/>
      <c r="BV430" s="51"/>
      <c r="BW430" s="51"/>
      <c r="BX430" s="51"/>
      <c r="BY430" s="51"/>
      <c r="BZ430" s="51"/>
      <c r="CA430" s="51"/>
      <c r="CB430" s="51"/>
      <c r="CC430" s="51"/>
      <c r="CD430" s="51"/>
      <c r="CE430" s="51"/>
      <c r="CF430" s="51"/>
      <c r="CG430" s="51"/>
      <c r="CH430" s="51"/>
      <c r="CI430" s="51"/>
      <c r="CJ430" s="51"/>
      <c r="CK430" s="51"/>
      <c r="CL430" s="51"/>
      <c r="CM430" s="51"/>
      <c r="CN430" s="51"/>
      <c r="CO430" s="51"/>
      <c r="CP430" s="51"/>
      <c r="CQ430" s="51"/>
      <c r="CR430" s="51"/>
      <c r="CS430" s="51"/>
      <c r="CT430" s="51"/>
      <c r="CU430" s="51"/>
      <c r="CV430" s="51"/>
    </row>
    <row r="431" spans="1:100" s="57" customFormat="1" x14ac:dyDescent="0.25">
      <c r="A431" s="19"/>
      <c r="B431" s="19"/>
      <c r="C431" s="19"/>
      <c r="D431" s="19"/>
      <c r="E431" s="19"/>
      <c r="F431" s="56"/>
      <c r="G431" s="56"/>
      <c r="H431" s="56"/>
      <c r="I431" s="56"/>
      <c r="J431" s="19"/>
      <c r="K431" s="56"/>
      <c r="L431" s="56"/>
      <c r="M431" s="56"/>
      <c r="N431" s="56"/>
      <c r="O431" s="19"/>
      <c r="P431" s="56"/>
      <c r="Q431" s="56"/>
      <c r="R431" s="56"/>
      <c r="S431" s="56"/>
      <c r="T431" s="19"/>
      <c r="U431" s="56"/>
      <c r="V431" s="56"/>
      <c r="W431" s="56"/>
      <c r="X431" s="56"/>
      <c r="Y431" s="19"/>
      <c r="Z431" s="56"/>
      <c r="AA431" s="56"/>
      <c r="AB431" s="56"/>
      <c r="AC431" s="56"/>
      <c r="AD431" s="19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1"/>
      <c r="BF431" s="51"/>
      <c r="BG431" s="51"/>
      <c r="BH431" s="51"/>
      <c r="BI431" s="51"/>
      <c r="BJ431" s="51"/>
      <c r="BK431" s="51"/>
      <c r="BL431" s="51"/>
      <c r="BM431" s="51"/>
      <c r="BN431" s="51"/>
      <c r="BO431" s="51"/>
      <c r="BP431" s="51"/>
      <c r="BQ431" s="51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1"/>
      <c r="CP431" s="51"/>
      <c r="CQ431" s="51"/>
      <c r="CR431" s="51"/>
      <c r="CS431" s="51"/>
      <c r="CT431" s="51"/>
      <c r="CU431" s="51"/>
      <c r="CV431" s="51"/>
    </row>
    <row r="432" spans="1:100" s="57" customFormat="1" x14ac:dyDescent="0.25">
      <c r="A432" s="19"/>
      <c r="B432" s="19"/>
      <c r="C432" s="19"/>
      <c r="D432" s="19"/>
      <c r="E432" s="19"/>
      <c r="F432" s="56"/>
      <c r="G432" s="56"/>
      <c r="H432" s="56"/>
      <c r="I432" s="56"/>
      <c r="J432" s="19"/>
      <c r="K432" s="56"/>
      <c r="L432" s="56"/>
      <c r="M432" s="56"/>
      <c r="N432" s="56"/>
      <c r="O432" s="19"/>
      <c r="P432" s="56"/>
      <c r="Q432" s="56"/>
      <c r="R432" s="56"/>
      <c r="S432" s="56"/>
      <c r="T432" s="19"/>
      <c r="U432" s="56"/>
      <c r="V432" s="56"/>
      <c r="W432" s="56"/>
      <c r="X432" s="56"/>
      <c r="Y432" s="19"/>
      <c r="Z432" s="56"/>
      <c r="AA432" s="56"/>
      <c r="AB432" s="56"/>
      <c r="AC432" s="56"/>
      <c r="AD432" s="19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51"/>
      <c r="CE432" s="51"/>
      <c r="CF432" s="51"/>
      <c r="CG432" s="51"/>
      <c r="CH432" s="51"/>
      <c r="CI432" s="51"/>
      <c r="CJ432" s="51"/>
      <c r="CK432" s="51"/>
      <c r="CL432" s="51"/>
      <c r="CM432" s="51"/>
      <c r="CN432" s="51"/>
      <c r="CO432" s="51"/>
      <c r="CP432" s="51"/>
      <c r="CQ432" s="51"/>
      <c r="CR432" s="51"/>
      <c r="CS432" s="51"/>
      <c r="CT432" s="51"/>
      <c r="CU432" s="51"/>
      <c r="CV432" s="51"/>
    </row>
    <row r="433" spans="1:100" s="57" customFormat="1" x14ac:dyDescent="0.25">
      <c r="A433" s="19"/>
      <c r="B433" s="19"/>
      <c r="C433" s="19"/>
      <c r="D433" s="19"/>
      <c r="E433" s="19"/>
      <c r="F433" s="56"/>
      <c r="G433" s="56"/>
      <c r="H433" s="56"/>
      <c r="I433" s="56"/>
      <c r="J433" s="19"/>
      <c r="K433" s="56"/>
      <c r="L433" s="56"/>
      <c r="M433" s="56"/>
      <c r="N433" s="56"/>
      <c r="O433" s="19"/>
      <c r="P433" s="56"/>
      <c r="Q433" s="56"/>
      <c r="R433" s="56"/>
      <c r="S433" s="56"/>
      <c r="T433" s="19"/>
      <c r="U433" s="56"/>
      <c r="V433" s="56"/>
      <c r="W433" s="56"/>
      <c r="X433" s="56"/>
      <c r="Y433" s="19"/>
      <c r="Z433" s="56"/>
      <c r="AA433" s="56"/>
      <c r="AB433" s="56"/>
      <c r="AC433" s="56"/>
      <c r="AD433" s="19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1"/>
      <c r="BF433" s="51"/>
      <c r="BG433" s="51"/>
      <c r="BH433" s="51"/>
      <c r="BI433" s="51"/>
      <c r="BJ433" s="51"/>
      <c r="BK433" s="51"/>
      <c r="BL433" s="51"/>
      <c r="BM433" s="51"/>
      <c r="BN433" s="51"/>
      <c r="BO433" s="51"/>
      <c r="BP433" s="51"/>
      <c r="BQ433" s="51"/>
      <c r="BR433" s="51"/>
      <c r="BS433" s="51"/>
      <c r="BT433" s="51"/>
      <c r="BU433" s="51"/>
      <c r="BV433" s="51"/>
      <c r="BW433" s="51"/>
      <c r="BX433" s="51"/>
      <c r="BY433" s="51"/>
      <c r="BZ433" s="51"/>
      <c r="CA433" s="51"/>
      <c r="CB433" s="51"/>
      <c r="CC433" s="51"/>
      <c r="CD433" s="51"/>
      <c r="CE433" s="51"/>
      <c r="CF433" s="51"/>
      <c r="CG433" s="51"/>
      <c r="CH433" s="51"/>
      <c r="CI433" s="51"/>
      <c r="CJ433" s="51"/>
      <c r="CK433" s="51"/>
      <c r="CL433" s="51"/>
      <c r="CM433" s="51"/>
      <c r="CN433" s="51"/>
      <c r="CO433" s="51"/>
      <c r="CP433" s="51"/>
      <c r="CQ433" s="51"/>
      <c r="CR433" s="51"/>
      <c r="CS433" s="51"/>
      <c r="CT433" s="51"/>
      <c r="CU433" s="51"/>
      <c r="CV433" s="51"/>
    </row>
    <row r="434" spans="1:100" s="57" customFormat="1" x14ac:dyDescent="0.25">
      <c r="A434" s="19"/>
      <c r="B434" s="19"/>
      <c r="C434" s="19"/>
      <c r="D434" s="19"/>
      <c r="E434" s="19"/>
      <c r="F434" s="56"/>
      <c r="G434" s="56"/>
      <c r="H434" s="56"/>
      <c r="I434" s="56"/>
      <c r="J434" s="19"/>
      <c r="K434" s="56"/>
      <c r="L434" s="56"/>
      <c r="M434" s="56"/>
      <c r="N434" s="56"/>
      <c r="O434" s="19"/>
      <c r="P434" s="56"/>
      <c r="Q434" s="56"/>
      <c r="R434" s="56"/>
      <c r="S434" s="56"/>
      <c r="T434" s="19"/>
      <c r="U434" s="56"/>
      <c r="V434" s="56"/>
      <c r="W434" s="56"/>
      <c r="X434" s="56"/>
      <c r="Y434" s="19"/>
      <c r="Z434" s="56"/>
      <c r="AA434" s="56"/>
      <c r="AB434" s="56"/>
      <c r="AC434" s="56"/>
      <c r="AD434" s="19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1"/>
      <c r="BF434" s="51"/>
      <c r="BG434" s="51"/>
      <c r="BH434" s="51"/>
      <c r="BI434" s="51"/>
      <c r="BJ434" s="51"/>
      <c r="BK434" s="51"/>
      <c r="BL434" s="51"/>
      <c r="BM434" s="51"/>
      <c r="BN434" s="51"/>
      <c r="BO434" s="51"/>
      <c r="BP434" s="51"/>
      <c r="BQ434" s="51"/>
      <c r="BR434" s="51"/>
      <c r="BS434" s="51"/>
      <c r="BT434" s="51"/>
      <c r="BU434" s="51"/>
      <c r="BV434" s="51"/>
      <c r="BW434" s="51"/>
      <c r="BX434" s="51"/>
      <c r="BY434" s="51"/>
      <c r="BZ434" s="51"/>
      <c r="CA434" s="51"/>
      <c r="CB434" s="51"/>
      <c r="CC434" s="51"/>
      <c r="CD434" s="51"/>
      <c r="CE434" s="51"/>
      <c r="CF434" s="51"/>
      <c r="CG434" s="51"/>
      <c r="CH434" s="51"/>
      <c r="CI434" s="51"/>
      <c r="CJ434" s="51"/>
      <c r="CK434" s="51"/>
      <c r="CL434" s="51"/>
      <c r="CM434" s="51"/>
      <c r="CN434" s="51"/>
      <c r="CO434" s="51"/>
      <c r="CP434" s="51"/>
      <c r="CQ434" s="51"/>
      <c r="CR434" s="51"/>
      <c r="CS434" s="51"/>
      <c r="CT434" s="51"/>
      <c r="CU434" s="51"/>
      <c r="CV434" s="51"/>
    </row>
    <row r="435" spans="1:100" s="57" customFormat="1" x14ac:dyDescent="0.25">
      <c r="A435" s="19"/>
      <c r="B435" s="19"/>
      <c r="C435" s="19"/>
      <c r="D435" s="19"/>
      <c r="E435" s="19"/>
      <c r="F435" s="56"/>
      <c r="G435" s="56"/>
      <c r="H435" s="56"/>
      <c r="I435" s="56"/>
      <c r="J435" s="19"/>
      <c r="K435" s="56"/>
      <c r="L435" s="56"/>
      <c r="M435" s="56"/>
      <c r="N435" s="56"/>
      <c r="O435" s="19"/>
      <c r="P435" s="56"/>
      <c r="Q435" s="56"/>
      <c r="R435" s="56"/>
      <c r="S435" s="56"/>
      <c r="T435" s="19"/>
      <c r="U435" s="56"/>
      <c r="V435" s="56"/>
      <c r="W435" s="56"/>
      <c r="X435" s="56"/>
      <c r="Y435" s="19"/>
      <c r="Z435" s="56"/>
      <c r="AA435" s="56"/>
      <c r="AB435" s="56"/>
      <c r="AC435" s="56"/>
      <c r="AD435" s="19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1"/>
      <c r="BF435" s="51"/>
      <c r="BG435" s="51"/>
      <c r="BH435" s="51"/>
      <c r="BI435" s="51"/>
      <c r="BJ435" s="51"/>
      <c r="BK435" s="51"/>
      <c r="BL435" s="51"/>
      <c r="BM435" s="51"/>
      <c r="BN435" s="51"/>
      <c r="BO435" s="51"/>
      <c r="BP435" s="51"/>
      <c r="BQ435" s="51"/>
      <c r="BR435" s="51"/>
      <c r="BS435" s="51"/>
      <c r="BT435" s="51"/>
      <c r="BU435" s="51"/>
      <c r="BV435" s="51"/>
      <c r="BW435" s="51"/>
      <c r="BX435" s="51"/>
      <c r="BY435" s="51"/>
      <c r="BZ435" s="51"/>
      <c r="CA435" s="51"/>
      <c r="CB435" s="51"/>
      <c r="CC435" s="51"/>
      <c r="CD435" s="51"/>
      <c r="CE435" s="51"/>
      <c r="CF435" s="51"/>
      <c r="CG435" s="51"/>
      <c r="CH435" s="51"/>
      <c r="CI435" s="51"/>
      <c r="CJ435" s="51"/>
      <c r="CK435" s="51"/>
      <c r="CL435" s="51"/>
      <c r="CM435" s="51"/>
      <c r="CN435" s="51"/>
      <c r="CO435" s="51"/>
      <c r="CP435" s="51"/>
      <c r="CQ435" s="51"/>
      <c r="CR435" s="51"/>
      <c r="CS435" s="51"/>
      <c r="CT435" s="51"/>
      <c r="CU435" s="51"/>
      <c r="CV435" s="51"/>
    </row>
    <row r="436" spans="1:100" s="57" customFormat="1" x14ac:dyDescent="0.25">
      <c r="A436" s="19"/>
      <c r="B436" s="19"/>
      <c r="C436" s="19"/>
      <c r="D436" s="19"/>
      <c r="E436" s="19"/>
      <c r="F436" s="56"/>
      <c r="G436" s="56"/>
      <c r="H436" s="56"/>
      <c r="I436" s="56"/>
      <c r="J436" s="19"/>
      <c r="K436" s="56"/>
      <c r="L436" s="56"/>
      <c r="M436" s="56"/>
      <c r="N436" s="56"/>
      <c r="O436" s="19"/>
      <c r="P436" s="56"/>
      <c r="Q436" s="56"/>
      <c r="R436" s="56"/>
      <c r="S436" s="56"/>
      <c r="T436" s="19"/>
      <c r="U436" s="56"/>
      <c r="V436" s="56"/>
      <c r="W436" s="56"/>
      <c r="X436" s="56"/>
      <c r="Y436" s="19"/>
      <c r="Z436" s="56"/>
      <c r="AA436" s="56"/>
      <c r="AB436" s="56"/>
      <c r="AC436" s="56"/>
      <c r="AD436" s="19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1"/>
      <c r="BF436" s="51"/>
      <c r="BG436" s="51"/>
      <c r="BH436" s="51"/>
      <c r="BI436" s="51"/>
      <c r="BJ436" s="51"/>
      <c r="BK436" s="51"/>
      <c r="BL436" s="51"/>
      <c r="BM436" s="51"/>
      <c r="BN436" s="51"/>
      <c r="BO436" s="51"/>
      <c r="BP436" s="51"/>
      <c r="BQ436" s="51"/>
      <c r="BR436" s="51"/>
      <c r="BS436" s="51"/>
      <c r="BT436" s="51"/>
      <c r="BU436" s="51"/>
      <c r="BV436" s="51"/>
      <c r="BW436" s="51"/>
      <c r="BX436" s="51"/>
      <c r="BY436" s="51"/>
      <c r="BZ436" s="51"/>
      <c r="CA436" s="51"/>
      <c r="CB436" s="51"/>
      <c r="CC436" s="51"/>
      <c r="CD436" s="51"/>
      <c r="CE436" s="51"/>
      <c r="CF436" s="51"/>
      <c r="CG436" s="51"/>
      <c r="CH436" s="51"/>
      <c r="CI436" s="51"/>
      <c r="CJ436" s="51"/>
      <c r="CK436" s="51"/>
      <c r="CL436" s="51"/>
      <c r="CM436" s="51"/>
      <c r="CN436" s="51"/>
      <c r="CO436" s="51"/>
      <c r="CP436" s="51"/>
      <c r="CQ436" s="51"/>
      <c r="CR436" s="51"/>
      <c r="CS436" s="51"/>
      <c r="CT436" s="51"/>
      <c r="CU436" s="51"/>
      <c r="CV436" s="51"/>
    </row>
    <row r="437" spans="1:100" s="57" customFormat="1" x14ac:dyDescent="0.25">
      <c r="A437" s="19"/>
      <c r="B437" s="19"/>
      <c r="C437" s="19"/>
      <c r="D437" s="19"/>
      <c r="E437" s="19"/>
      <c r="F437" s="56"/>
      <c r="G437" s="56"/>
      <c r="H437" s="56"/>
      <c r="I437" s="56"/>
      <c r="J437" s="19"/>
      <c r="K437" s="56"/>
      <c r="L437" s="56"/>
      <c r="M437" s="56"/>
      <c r="N437" s="56"/>
      <c r="O437" s="19"/>
      <c r="P437" s="56"/>
      <c r="Q437" s="56"/>
      <c r="R437" s="56"/>
      <c r="S437" s="56"/>
      <c r="T437" s="19"/>
      <c r="U437" s="56"/>
      <c r="V437" s="56"/>
      <c r="W437" s="56"/>
      <c r="X437" s="56"/>
      <c r="Y437" s="19"/>
      <c r="Z437" s="56"/>
      <c r="AA437" s="56"/>
      <c r="AB437" s="56"/>
      <c r="AC437" s="56"/>
      <c r="AD437" s="19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1"/>
      <c r="BF437" s="51"/>
      <c r="BG437" s="51"/>
      <c r="BH437" s="51"/>
      <c r="BI437" s="51"/>
      <c r="BJ437" s="51"/>
      <c r="BK437" s="51"/>
      <c r="BL437" s="51"/>
      <c r="BM437" s="51"/>
      <c r="BN437" s="51"/>
      <c r="BO437" s="51"/>
      <c r="BP437" s="51"/>
      <c r="BQ437" s="51"/>
      <c r="BR437" s="51"/>
      <c r="BS437" s="51"/>
      <c r="BT437" s="51"/>
      <c r="BU437" s="51"/>
      <c r="BV437" s="51"/>
      <c r="BW437" s="51"/>
      <c r="BX437" s="51"/>
      <c r="BY437" s="51"/>
      <c r="BZ437" s="51"/>
      <c r="CA437" s="51"/>
      <c r="CB437" s="51"/>
      <c r="CC437" s="51"/>
      <c r="CD437" s="51"/>
      <c r="CE437" s="51"/>
      <c r="CF437" s="51"/>
      <c r="CG437" s="51"/>
      <c r="CH437" s="51"/>
      <c r="CI437" s="51"/>
      <c r="CJ437" s="51"/>
      <c r="CK437" s="51"/>
      <c r="CL437" s="51"/>
      <c r="CM437" s="51"/>
      <c r="CN437" s="51"/>
      <c r="CO437" s="51"/>
      <c r="CP437" s="51"/>
      <c r="CQ437" s="51"/>
      <c r="CR437" s="51"/>
      <c r="CS437" s="51"/>
      <c r="CT437" s="51"/>
      <c r="CU437" s="51"/>
      <c r="CV437" s="51"/>
    </row>
    <row r="438" spans="1:100" s="57" customFormat="1" x14ac:dyDescent="0.25">
      <c r="A438" s="19"/>
      <c r="B438" s="19"/>
      <c r="C438" s="19"/>
      <c r="D438" s="19"/>
      <c r="E438" s="19"/>
      <c r="F438" s="56"/>
      <c r="G438" s="56"/>
      <c r="H438" s="56"/>
      <c r="I438" s="56"/>
      <c r="J438" s="19"/>
      <c r="K438" s="56"/>
      <c r="L438" s="56"/>
      <c r="M438" s="56"/>
      <c r="N438" s="56"/>
      <c r="O438" s="19"/>
      <c r="P438" s="56"/>
      <c r="Q438" s="56"/>
      <c r="R438" s="56"/>
      <c r="S438" s="56"/>
      <c r="T438" s="19"/>
      <c r="U438" s="56"/>
      <c r="V438" s="56"/>
      <c r="W438" s="56"/>
      <c r="X438" s="56"/>
      <c r="Y438" s="19"/>
      <c r="Z438" s="56"/>
      <c r="AA438" s="56"/>
      <c r="AB438" s="56"/>
      <c r="AC438" s="56"/>
      <c r="AD438" s="19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1"/>
      <c r="BF438" s="51"/>
      <c r="BG438" s="51"/>
      <c r="BH438" s="51"/>
      <c r="BI438" s="51"/>
      <c r="BJ438" s="51"/>
      <c r="BK438" s="51"/>
      <c r="BL438" s="51"/>
      <c r="BM438" s="51"/>
      <c r="BN438" s="51"/>
      <c r="BO438" s="51"/>
      <c r="BP438" s="51"/>
      <c r="BQ438" s="51"/>
      <c r="BR438" s="51"/>
      <c r="BS438" s="51"/>
      <c r="BT438" s="51"/>
      <c r="BU438" s="51"/>
      <c r="BV438" s="51"/>
      <c r="BW438" s="51"/>
      <c r="BX438" s="51"/>
      <c r="BY438" s="51"/>
      <c r="BZ438" s="51"/>
      <c r="CA438" s="51"/>
      <c r="CB438" s="51"/>
      <c r="CC438" s="51"/>
      <c r="CD438" s="51"/>
      <c r="CE438" s="51"/>
      <c r="CF438" s="51"/>
      <c r="CG438" s="51"/>
      <c r="CH438" s="51"/>
      <c r="CI438" s="51"/>
      <c r="CJ438" s="51"/>
      <c r="CK438" s="51"/>
      <c r="CL438" s="51"/>
      <c r="CM438" s="51"/>
      <c r="CN438" s="51"/>
      <c r="CO438" s="51"/>
      <c r="CP438" s="51"/>
      <c r="CQ438" s="51"/>
      <c r="CR438" s="51"/>
      <c r="CS438" s="51"/>
      <c r="CT438" s="51"/>
      <c r="CU438" s="51"/>
      <c r="CV438" s="51"/>
    </row>
    <row r="439" spans="1:100" s="57" customFormat="1" x14ac:dyDescent="0.25">
      <c r="A439" s="19"/>
      <c r="B439" s="19"/>
      <c r="C439" s="19"/>
      <c r="D439" s="19"/>
      <c r="E439" s="19"/>
      <c r="F439" s="56"/>
      <c r="G439" s="56"/>
      <c r="H439" s="56"/>
      <c r="I439" s="56"/>
      <c r="J439" s="19"/>
      <c r="K439" s="56"/>
      <c r="L439" s="56"/>
      <c r="M439" s="56"/>
      <c r="N439" s="56"/>
      <c r="O439" s="19"/>
      <c r="P439" s="56"/>
      <c r="Q439" s="56"/>
      <c r="R439" s="56"/>
      <c r="S439" s="56"/>
      <c r="T439" s="19"/>
      <c r="U439" s="56"/>
      <c r="V439" s="56"/>
      <c r="W439" s="56"/>
      <c r="X439" s="56"/>
      <c r="Y439" s="19"/>
      <c r="Z439" s="56"/>
      <c r="AA439" s="56"/>
      <c r="AB439" s="56"/>
      <c r="AC439" s="56"/>
      <c r="AD439" s="19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1"/>
      <c r="BF439" s="51"/>
      <c r="BG439" s="51"/>
      <c r="BH439" s="51"/>
      <c r="BI439" s="51"/>
      <c r="BJ439" s="51"/>
      <c r="BK439" s="51"/>
      <c r="BL439" s="51"/>
      <c r="BM439" s="51"/>
      <c r="BN439" s="51"/>
      <c r="BO439" s="51"/>
      <c r="BP439" s="51"/>
      <c r="BQ439" s="51"/>
      <c r="BR439" s="51"/>
      <c r="BS439" s="51"/>
      <c r="BT439" s="51"/>
      <c r="BU439" s="51"/>
      <c r="BV439" s="51"/>
      <c r="BW439" s="51"/>
      <c r="BX439" s="51"/>
      <c r="BY439" s="51"/>
      <c r="BZ439" s="51"/>
      <c r="CA439" s="51"/>
      <c r="CB439" s="51"/>
      <c r="CC439" s="51"/>
      <c r="CD439" s="51"/>
      <c r="CE439" s="51"/>
      <c r="CF439" s="51"/>
      <c r="CG439" s="51"/>
      <c r="CH439" s="51"/>
      <c r="CI439" s="51"/>
      <c r="CJ439" s="51"/>
      <c r="CK439" s="51"/>
      <c r="CL439" s="51"/>
      <c r="CM439" s="51"/>
      <c r="CN439" s="51"/>
      <c r="CO439" s="51"/>
      <c r="CP439" s="51"/>
      <c r="CQ439" s="51"/>
      <c r="CR439" s="51"/>
      <c r="CS439" s="51"/>
      <c r="CT439" s="51"/>
      <c r="CU439" s="51"/>
      <c r="CV439" s="51"/>
    </row>
    <row r="440" spans="1:100" s="57" customFormat="1" x14ac:dyDescent="0.25">
      <c r="A440" s="18"/>
      <c r="B440" s="18"/>
      <c r="C440" s="18"/>
      <c r="D440" s="18"/>
      <c r="E440" s="18"/>
      <c r="F440" s="56"/>
      <c r="G440" s="56"/>
      <c r="H440" s="56"/>
      <c r="I440" s="56"/>
      <c r="J440" s="18"/>
      <c r="K440" s="56"/>
      <c r="L440" s="56"/>
      <c r="M440" s="56"/>
      <c r="N440" s="56"/>
      <c r="O440" s="18"/>
      <c r="P440" s="56"/>
      <c r="Q440" s="56"/>
      <c r="R440" s="56"/>
      <c r="S440" s="56"/>
      <c r="T440" s="18"/>
      <c r="U440" s="56"/>
      <c r="V440" s="56"/>
      <c r="W440" s="56"/>
      <c r="X440" s="56"/>
      <c r="Y440" s="18"/>
      <c r="Z440" s="56"/>
      <c r="AA440" s="56"/>
      <c r="AB440" s="56"/>
      <c r="AC440" s="56"/>
      <c r="AD440" s="18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1"/>
      <c r="BF440" s="51"/>
      <c r="BG440" s="51"/>
      <c r="BH440" s="51"/>
      <c r="BI440" s="51"/>
      <c r="BJ440" s="51"/>
      <c r="BK440" s="51"/>
      <c r="BL440" s="51"/>
      <c r="BM440" s="51"/>
      <c r="BN440" s="51"/>
      <c r="BO440" s="51"/>
      <c r="BP440" s="51"/>
      <c r="BQ440" s="51"/>
      <c r="BR440" s="51"/>
      <c r="BS440" s="51"/>
      <c r="BT440" s="51"/>
      <c r="BU440" s="51"/>
      <c r="BV440" s="51"/>
      <c r="BW440" s="51"/>
      <c r="BX440" s="51"/>
      <c r="BY440" s="51"/>
      <c r="BZ440" s="51"/>
      <c r="CA440" s="51"/>
      <c r="CB440" s="51"/>
      <c r="CC440" s="51"/>
      <c r="CD440" s="51"/>
      <c r="CE440" s="51"/>
      <c r="CF440" s="51"/>
      <c r="CG440" s="51"/>
      <c r="CH440" s="51"/>
      <c r="CI440" s="51"/>
      <c r="CJ440" s="51"/>
      <c r="CK440" s="51"/>
      <c r="CL440" s="51"/>
      <c r="CM440" s="51"/>
      <c r="CN440" s="51"/>
      <c r="CO440" s="51"/>
      <c r="CP440" s="51"/>
      <c r="CQ440" s="51"/>
      <c r="CR440" s="51"/>
      <c r="CS440" s="51"/>
      <c r="CT440" s="51"/>
      <c r="CU440" s="51"/>
      <c r="CV440" s="51"/>
    </row>
    <row r="441" spans="1:100" s="57" customFormat="1" x14ac:dyDescent="0.25">
      <c r="A441" s="18"/>
      <c r="B441" s="18"/>
      <c r="C441" s="18"/>
      <c r="D441" s="18"/>
      <c r="E441" s="18"/>
      <c r="F441" s="56"/>
      <c r="G441" s="56"/>
      <c r="H441" s="56"/>
      <c r="I441" s="56"/>
      <c r="J441" s="18"/>
      <c r="K441" s="56"/>
      <c r="L441" s="56"/>
      <c r="M441" s="56"/>
      <c r="N441" s="56"/>
      <c r="O441" s="18"/>
      <c r="P441" s="56"/>
      <c r="Q441" s="56"/>
      <c r="R441" s="56"/>
      <c r="S441" s="56"/>
      <c r="T441" s="18"/>
      <c r="U441" s="56"/>
      <c r="V441" s="56"/>
      <c r="W441" s="56"/>
      <c r="X441" s="56"/>
      <c r="Y441" s="18"/>
      <c r="Z441" s="56"/>
      <c r="AA441" s="56"/>
      <c r="AB441" s="56"/>
      <c r="AC441" s="56"/>
      <c r="AD441" s="18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1"/>
      <c r="BF441" s="51"/>
      <c r="BG441" s="51"/>
      <c r="BH441" s="51"/>
      <c r="BI441" s="51"/>
      <c r="BJ441" s="51"/>
      <c r="BK441" s="51"/>
      <c r="BL441" s="51"/>
      <c r="BM441" s="51"/>
      <c r="BN441" s="51"/>
      <c r="BO441" s="51"/>
      <c r="BP441" s="51"/>
      <c r="BQ441" s="51"/>
      <c r="BR441" s="51"/>
      <c r="BS441" s="51"/>
      <c r="BT441" s="51"/>
      <c r="BU441" s="51"/>
      <c r="BV441" s="51"/>
      <c r="BW441" s="51"/>
      <c r="BX441" s="51"/>
      <c r="BY441" s="51"/>
      <c r="BZ441" s="51"/>
      <c r="CA441" s="51"/>
      <c r="CB441" s="51"/>
      <c r="CC441" s="51"/>
      <c r="CD441" s="51"/>
      <c r="CE441" s="51"/>
      <c r="CF441" s="51"/>
      <c r="CG441" s="51"/>
      <c r="CH441" s="51"/>
      <c r="CI441" s="51"/>
      <c r="CJ441" s="51"/>
      <c r="CK441" s="51"/>
      <c r="CL441" s="51"/>
      <c r="CM441" s="51"/>
      <c r="CN441" s="51"/>
      <c r="CO441" s="51"/>
      <c r="CP441" s="51"/>
      <c r="CQ441" s="51"/>
      <c r="CR441" s="51"/>
      <c r="CS441" s="51"/>
      <c r="CT441" s="51"/>
      <c r="CU441" s="51"/>
      <c r="CV441" s="51"/>
    </row>
    <row r="442" spans="1:100" s="57" customFormat="1" x14ac:dyDescent="0.25">
      <c r="A442" s="22"/>
      <c r="B442" s="22"/>
      <c r="C442" s="22"/>
      <c r="D442" s="22"/>
      <c r="E442" s="22"/>
      <c r="F442" s="56"/>
      <c r="G442" s="56"/>
      <c r="H442" s="56"/>
      <c r="I442" s="56"/>
      <c r="J442" s="22"/>
      <c r="K442" s="56"/>
      <c r="L442" s="56"/>
      <c r="M442" s="56"/>
      <c r="N442" s="56"/>
      <c r="O442" s="22"/>
      <c r="P442" s="56"/>
      <c r="Q442" s="56"/>
      <c r="R442" s="56"/>
      <c r="S442" s="56"/>
      <c r="T442" s="22"/>
      <c r="U442" s="56"/>
      <c r="V442" s="56"/>
      <c r="W442" s="56"/>
      <c r="X442" s="56"/>
      <c r="Y442" s="22"/>
      <c r="Z442" s="56"/>
      <c r="AA442" s="56"/>
      <c r="AB442" s="56"/>
      <c r="AC442" s="56"/>
      <c r="AD442" s="22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51"/>
      <c r="CE442" s="51"/>
      <c r="CF442" s="51"/>
      <c r="CG442" s="51"/>
      <c r="CH442" s="51"/>
      <c r="CI442" s="51"/>
      <c r="CJ442" s="51"/>
      <c r="CK442" s="51"/>
      <c r="CL442" s="51"/>
      <c r="CM442" s="51"/>
      <c r="CN442" s="51"/>
      <c r="CO442" s="51"/>
      <c r="CP442" s="51"/>
      <c r="CQ442" s="51"/>
      <c r="CR442" s="51"/>
      <c r="CS442" s="51"/>
      <c r="CT442" s="51"/>
      <c r="CU442" s="51"/>
      <c r="CV442" s="51"/>
    </row>
    <row r="443" spans="1:100" s="57" customFormat="1" x14ac:dyDescent="0.25">
      <c r="A443" s="20"/>
      <c r="B443" s="20"/>
      <c r="C443" s="20"/>
      <c r="D443" s="20"/>
      <c r="E443" s="20"/>
      <c r="F443" s="56"/>
      <c r="G443" s="56"/>
      <c r="H443" s="56"/>
      <c r="I443" s="56"/>
      <c r="J443" s="20"/>
      <c r="K443" s="56"/>
      <c r="L443" s="56"/>
      <c r="M443" s="56"/>
      <c r="N443" s="56"/>
      <c r="O443" s="20"/>
      <c r="P443" s="56"/>
      <c r="Q443" s="56"/>
      <c r="R443" s="56"/>
      <c r="S443" s="56"/>
      <c r="T443" s="20"/>
      <c r="U443" s="56"/>
      <c r="V443" s="56"/>
      <c r="W443" s="56"/>
      <c r="X443" s="56"/>
      <c r="Y443" s="20"/>
      <c r="Z443" s="56"/>
      <c r="AA443" s="56"/>
      <c r="AB443" s="56"/>
      <c r="AC443" s="56"/>
      <c r="AD443" s="20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1"/>
      <c r="BF443" s="51"/>
      <c r="BG443" s="51"/>
      <c r="BH443" s="51"/>
      <c r="BI443" s="51"/>
      <c r="BJ443" s="51"/>
      <c r="BK443" s="51"/>
      <c r="BL443" s="51"/>
      <c r="BM443" s="51"/>
      <c r="BN443" s="51"/>
      <c r="BO443" s="51"/>
      <c r="BP443" s="51"/>
      <c r="BQ443" s="51"/>
      <c r="BR443" s="51"/>
      <c r="BS443" s="51"/>
      <c r="BT443" s="51"/>
      <c r="BU443" s="51"/>
      <c r="BV443" s="51"/>
      <c r="BW443" s="51"/>
      <c r="BX443" s="51"/>
      <c r="BY443" s="51"/>
      <c r="BZ443" s="51"/>
      <c r="CA443" s="51"/>
      <c r="CB443" s="51"/>
      <c r="CC443" s="51"/>
      <c r="CD443" s="51"/>
      <c r="CE443" s="51"/>
      <c r="CF443" s="51"/>
      <c r="CG443" s="51"/>
      <c r="CH443" s="51"/>
      <c r="CI443" s="51"/>
      <c r="CJ443" s="51"/>
      <c r="CK443" s="51"/>
      <c r="CL443" s="51"/>
      <c r="CM443" s="51"/>
      <c r="CN443" s="51"/>
      <c r="CO443" s="51"/>
      <c r="CP443" s="51"/>
      <c r="CQ443" s="51"/>
      <c r="CR443" s="51"/>
      <c r="CS443" s="51"/>
      <c r="CT443" s="51"/>
      <c r="CU443" s="51"/>
      <c r="CV443" s="51"/>
    </row>
    <row r="444" spans="1:100" s="57" customFormat="1" x14ac:dyDescent="0.25">
      <c r="A444" s="18"/>
      <c r="B444" s="18"/>
      <c r="C444" s="18"/>
      <c r="D444" s="18"/>
      <c r="E444" s="18"/>
      <c r="F444" s="56"/>
      <c r="G444" s="56"/>
      <c r="H444" s="56"/>
      <c r="I444" s="56"/>
      <c r="J444" s="18"/>
      <c r="K444" s="56"/>
      <c r="L444" s="56"/>
      <c r="M444" s="56"/>
      <c r="N444" s="56"/>
      <c r="O444" s="18"/>
      <c r="P444" s="56"/>
      <c r="Q444" s="56"/>
      <c r="R444" s="56"/>
      <c r="S444" s="56"/>
      <c r="T444" s="18"/>
      <c r="U444" s="56"/>
      <c r="V444" s="56"/>
      <c r="W444" s="56"/>
      <c r="X444" s="56"/>
      <c r="Y444" s="18"/>
      <c r="Z444" s="56"/>
      <c r="AA444" s="56"/>
      <c r="AB444" s="56"/>
      <c r="AC444" s="56"/>
      <c r="AD444" s="18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1"/>
      <c r="BF444" s="51"/>
      <c r="BG444" s="51"/>
      <c r="BH444" s="51"/>
      <c r="BI444" s="51"/>
      <c r="BJ444" s="51"/>
      <c r="BK444" s="51"/>
      <c r="BL444" s="51"/>
      <c r="BM444" s="51"/>
      <c r="BN444" s="51"/>
      <c r="BO444" s="51"/>
      <c r="BP444" s="51"/>
      <c r="BQ444" s="51"/>
      <c r="BR444" s="51"/>
      <c r="BS444" s="51"/>
      <c r="BT444" s="51"/>
      <c r="BU444" s="51"/>
      <c r="BV444" s="51"/>
      <c r="BW444" s="51"/>
      <c r="BX444" s="51"/>
      <c r="BY444" s="51"/>
      <c r="BZ444" s="51"/>
      <c r="CA444" s="51"/>
      <c r="CB444" s="51"/>
      <c r="CC444" s="51"/>
      <c r="CD444" s="51"/>
      <c r="CE444" s="51"/>
      <c r="CF444" s="51"/>
      <c r="CG444" s="51"/>
      <c r="CH444" s="51"/>
      <c r="CI444" s="51"/>
      <c r="CJ444" s="51"/>
      <c r="CK444" s="51"/>
      <c r="CL444" s="51"/>
      <c r="CM444" s="51"/>
      <c r="CN444" s="51"/>
      <c r="CO444" s="51"/>
      <c r="CP444" s="51"/>
      <c r="CQ444" s="51"/>
      <c r="CR444" s="51"/>
      <c r="CS444" s="51"/>
      <c r="CT444" s="51"/>
      <c r="CU444" s="51"/>
      <c r="CV444" s="51"/>
    </row>
    <row r="445" spans="1:100" s="57" customFormat="1" x14ac:dyDescent="0.25">
      <c r="A445" s="19"/>
      <c r="B445" s="19"/>
      <c r="C445" s="19"/>
      <c r="D445" s="19"/>
      <c r="E445" s="19"/>
      <c r="F445" s="56"/>
      <c r="G445" s="56"/>
      <c r="H445" s="56"/>
      <c r="I445" s="56"/>
      <c r="J445" s="19"/>
      <c r="K445" s="56"/>
      <c r="L445" s="56"/>
      <c r="M445" s="56"/>
      <c r="N445" s="56"/>
      <c r="O445" s="19"/>
      <c r="P445" s="56"/>
      <c r="Q445" s="56"/>
      <c r="R445" s="56"/>
      <c r="S445" s="56"/>
      <c r="T445" s="19"/>
      <c r="U445" s="56"/>
      <c r="V445" s="56"/>
      <c r="W445" s="56"/>
      <c r="X445" s="56"/>
      <c r="Y445" s="19"/>
      <c r="Z445" s="56"/>
      <c r="AA445" s="56"/>
      <c r="AB445" s="56"/>
      <c r="AC445" s="56"/>
      <c r="AD445" s="19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51"/>
      <c r="CE445" s="51"/>
      <c r="CF445" s="51"/>
      <c r="CG445" s="51"/>
      <c r="CH445" s="51"/>
      <c r="CI445" s="51"/>
      <c r="CJ445" s="51"/>
      <c r="CK445" s="51"/>
      <c r="CL445" s="51"/>
      <c r="CM445" s="51"/>
      <c r="CN445" s="51"/>
      <c r="CO445" s="51"/>
      <c r="CP445" s="51"/>
      <c r="CQ445" s="51"/>
      <c r="CR445" s="51"/>
      <c r="CS445" s="51"/>
      <c r="CT445" s="51"/>
      <c r="CU445" s="51"/>
      <c r="CV445" s="51"/>
    </row>
    <row r="446" spans="1:100" s="57" customFormat="1" x14ac:dyDescent="0.25">
      <c r="A446" s="22"/>
      <c r="B446" s="22"/>
      <c r="C446" s="22"/>
      <c r="D446" s="22"/>
      <c r="E446" s="22"/>
      <c r="F446" s="56"/>
      <c r="G446" s="56"/>
      <c r="H446" s="56"/>
      <c r="I446" s="56"/>
      <c r="J446" s="22"/>
      <c r="K446" s="56"/>
      <c r="L446" s="56"/>
      <c r="M446" s="56"/>
      <c r="N446" s="56"/>
      <c r="O446" s="22"/>
      <c r="P446" s="56"/>
      <c r="Q446" s="56"/>
      <c r="R446" s="56"/>
      <c r="S446" s="56"/>
      <c r="T446" s="22"/>
      <c r="U446" s="56"/>
      <c r="V446" s="56"/>
      <c r="W446" s="56"/>
      <c r="X446" s="56"/>
      <c r="Y446" s="22"/>
      <c r="Z446" s="56"/>
      <c r="AA446" s="56"/>
      <c r="AB446" s="56"/>
      <c r="AC446" s="56"/>
      <c r="AD446" s="22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51"/>
      <c r="CE446" s="51"/>
      <c r="CF446" s="51"/>
      <c r="CG446" s="51"/>
      <c r="CH446" s="51"/>
      <c r="CI446" s="51"/>
      <c r="CJ446" s="51"/>
      <c r="CK446" s="51"/>
      <c r="CL446" s="51"/>
      <c r="CM446" s="51"/>
      <c r="CN446" s="51"/>
      <c r="CO446" s="51"/>
      <c r="CP446" s="51"/>
      <c r="CQ446" s="51"/>
      <c r="CR446" s="51"/>
      <c r="CS446" s="51"/>
      <c r="CT446" s="51"/>
      <c r="CU446" s="51"/>
      <c r="CV446" s="51"/>
    </row>
    <row r="447" spans="1:100" s="57" customFormat="1" x14ac:dyDescent="0.25">
      <c r="A447" s="22"/>
      <c r="B447" s="22"/>
      <c r="C447" s="22"/>
      <c r="D447" s="22"/>
      <c r="E447" s="22"/>
      <c r="F447" s="56"/>
      <c r="G447" s="56"/>
      <c r="H447" s="56"/>
      <c r="I447" s="56"/>
      <c r="J447" s="22"/>
      <c r="K447" s="56"/>
      <c r="L447" s="56"/>
      <c r="M447" s="56"/>
      <c r="N447" s="56"/>
      <c r="O447" s="22"/>
      <c r="P447" s="56"/>
      <c r="Q447" s="56"/>
      <c r="R447" s="56"/>
      <c r="S447" s="56"/>
      <c r="T447" s="22"/>
      <c r="U447" s="56"/>
      <c r="V447" s="56"/>
      <c r="W447" s="56"/>
      <c r="X447" s="56"/>
      <c r="Y447" s="22"/>
      <c r="Z447" s="56"/>
      <c r="AA447" s="56"/>
      <c r="AB447" s="56"/>
      <c r="AC447" s="56"/>
      <c r="AD447" s="22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1"/>
      <c r="BF447" s="51"/>
      <c r="BG447" s="51"/>
      <c r="BH447" s="51"/>
      <c r="BI447" s="51"/>
      <c r="BJ447" s="51"/>
      <c r="BK447" s="51"/>
      <c r="BL447" s="51"/>
      <c r="BM447" s="51"/>
      <c r="BN447" s="51"/>
      <c r="BO447" s="51"/>
      <c r="BP447" s="51"/>
      <c r="BQ447" s="51"/>
      <c r="BR447" s="51"/>
      <c r="BS447" s="51"/>
      <c r="BT447" s="51"/>
      <c r="BU447" s="51"/>
      <c r="BV447" s="51"/>
      <c r="BW447" s="51"/>
      <c r="BX447" s="51"/>
      <c r="BY447" s="51"/>
      <c r="BZ447" s="51"/>
      <c r="CA447" s="51"/>
      <c r="CB447" s="51"/>
      <c r="CC447" s="51"/>
      <c r="CD447" s="51"/>
      <c r="CE447" s="51"/>
      <c r="CF447" s="51"/>
      <c r="CG447" s="51"/>
      <c r="CH447" s="51"/>
      <c r="CI447" s="51"/>
      <c r="CJ447" s="51"/>
      <c r="CK447" s="51"/>
      <c r="CL447" s="51"/>
      <c r="CM447" s="51"/>
      <c r="CN447" s="51"/>
      <c r="CO447" s="51"/>
      <c r="CP447" s="51"/>
      <c r="CQ447" s="51"/>
      <c r="CR447" s="51"/>
      <c r="CS447" s="51"/>
      <c r="CT447" s="51"/>
      <c r="CU447" s="51"/>
      <c r="CV447" s="51"/>
    </row>
    <row r="448" spans="1:100" s="57" customFormat="1" x14ac:dyDescent="0.25">
      <c r="A448" s="22"/>
      <c r="B448" s="22"/>
      <c r="C448" s="22"/>
      <c r="D448" s="22"/>
      <c r="E448" s="22"/>
      <c r="F448" s="56"/>
      <c r="G448" s="56"/>
      <c r="H448" s="56"/>
      <c r="I448" s="56"/>
      <c r="J448" s="22"/>
      <c r="K448" s="56"/>
      <c r="L448" s="56"/>
      <c r="M448" s="56"/>
      <c r="N448" s="56"/>
      <c r="O448" s="22"/>
      <c r="P448" s="56"/>
      <c r="Q448" s="56"/>
      <c r="R448" s="56"/>
      <c r="S448" s="56"/>
      <c r="T448" s="22"/>
      <c r="U448" s="56"/>
      <c r="V448" s="56"/>
      <c r="W448" s="56"/>
      <c r="X448" s="56"/>
      <c r="Y448" s="22"/>
      <c r="Z448" s="56"/>
      <c r="AA448" s="56"/>
      <c r="AB448" s="56"/>
      <c r="AC448" s="56"/>
      <c r="AD448" s="22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1"/>
      <c r="BF448" s="51"/>
      <c r="BG448" s="51"/>
      <c r="BH448" s="51"/>
      <c r="BI448" s="51"/>
      <c r="BJ448" s="51"/>
      <c r="BK448" s="51"/>
      <c r="BL448" s="51"/>
      <c r="BM448" s="51"/>
      <c r="BN448" s="51"/>
      <c r="BO448" s="51"/>
      <c r="BP448" s="51"/>
      <c r="BQ448" s="51"/>
      <c r="BR448" s="51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CC448" s="51"/>
      <c r="CD448" s="51"/>
      <c r="CE448" s="51"/>
      <c r="CF448" s="51"/>
      <c r="CG448" s="51"/>
      <c r="CH448" s="51"/>
      <c r="CI448" s="51"/>
      <c r="CJ448" s="51"/>
      <c r="CK448" s="51"/>
      <c r="CL448" s="51"/>
      <c r="CM448" s="51"/>
      <c r="CN448" s="51"/>
      <c r="CO448" s="51"/>
      <c r="CP448" s="51"/>
      <c r="CQ448" s="51"/>
      <c r="CR448" s="51"/>
      <c r="CS448" s="51"/>
      <c r="CT448" s="51"/>
      <c r="CU448" s="51"/>
      <c r="CV448" s="51"/>
    </row>
    <row r="449" spans="1:100" s="57" customFormat="1" x14ac:dyDescent="0.25">
      <c r="A449" s="22"/>
      <c r="B449" s="22"/>
      <c r="C449" s="22"/>
      <c r="D449" s="22"/>
      <c r="E449" s="22"/>
      <c r="F449" s="56"/>
      <c r="G449" s="56"/>
      <c r="H449" s="56"/>
      <c r="I449" s="56"/>
      <c r="J449" s="22"/>
      <c r="K449" s="56"/>
      <c r="L449" s="56"/>
      <c r="M449" s="56"/>
      <c r="N449" s="56"/>
      <c r="O449" s="22"/>
      <c r="P449" s="56"/>
      <c r="Q449" s="56"/>
      <c r="R449" s="56"/>
      <c r="S449" s="56"/>
      <c r="T449" s="22"/>
      <c r="U449" s="56"/>
      <c r="V449" s="56"/>
      <c r="W449" s="56"/>
      <c r="X449" s="56"/>
      <c r="Y449" s="22"/>
      <c r="Z449" s="56"/>
      <c r="AA449" s="56"/>
      <c r="AB449" s="56"/>
      <c r="AC449" s="56"/>
      <c r="AD449" s="22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1"/>
      <c r="CE449" s="51"/>
      <c r="CF449" s="51"/>
      <c r="CG449" s="51"/>
      <c r="CH449" s="51"/>
      <c r="CI449" s="51"/>
      <c r="CJ449" s="51"/>
      <c r="CK449" s="51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</row>
    <row r="450" spans="1:100" s="57" customFormat="1" x14ac:dyDescent="0.25">
      <c r="A450" s="18"/>
      <c r="B450" s="18"/>
      <c r="C450" s="18"/>
      <c r="D450" s="18"/>
      <c r="E450" s="18"/>
      <c r="F450" s="56"/>
      <c r="G450" s="56"/>
      <c r="H450" s="56"/>
      <c r="I450" s="56"/>
      <c r="J450" s="18"/>
      <c r="K450" s="56"/>
      <c r="L450" s="56"/>
      <c r="M450" s="56"/>
      <c r="N450" s="56"/>
      <c r="O450" s="18"/>
      <c r="P450" s="56"/>
      <c r="Q450" s="56"/>
      <c r="R450" s="56"/>
      <c r="S450" s="56"/>
      <c r="T450" s="18"/>
      <c r="U450" s="56"/>
      <c r="V450" s="56"/>
      <c r="W450" s="56"/>
      <c r="X450" s="56"/>
      <c r="Y450" s="18"/>
      <c r="Z450" s="56"/>
      <c r="AA450" s="56"/>
      <c r="AB450" s="56"/>
      <c r="AC450" s="56"/>
      <c r="AD450" s="18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51"/>
      <c r="CE450" s="51"/>
      <c r="CF450" s="51"/>
      <c r="CG450" s="51"/>
      <c r="CH450" s="51"/>
      <c r="CI450" s="51"/>
      <c r="CJ450" s="51"/>
      <c r="CK450" s="51"/>
      <c r="CL450" s="51"/>
      <c r="CM450" s="51"/>
      <c r="CN450" s="51"/>
      <c r="CO450" s="51"/>
      <c r="CP450" s="51"/>
      <c r="CQ450" s="51"/>
      <c r="CR450" s="51"/>
      <c r="CS450" s="51"/>
      <c r="CT450" s="51"/>
      <c r="CU450" s="51"/>
      <c r="CV450" s="51"/>
    </row>
    <row r="451" spans="1:100" s="57" customFormat="1" x14ac:dyDescent="0.25">
      <c r="A451" s="23"/>
      <c r="B451" s="23"/>
      <c r="C451" s="23"/>
      <c r="D451" s="23"/>
      <c r="E451" s="23"/>
      <c r="F451" s="56"/>
      <c r="G451" s="56"/>
      <c r="H451" s="56"/>
      <c r="I451" s="56"/>
      <c r="J451" s="23"/>
      <c r="K451" s="56"/>
      <c r="L451" s="56"/>
      <c r="M451" s="56"/>
      <c r="N451" s="56"/>
      <c r="O451" s="23"/>
      <c r="P451" s="56"/>
      <c r="Q451" s="56"/>
      <c r="R451" s="56"/>
      <c r="S451" s="56"/>
      <c r="T451" s="23"/>
      <c r="U451" s="56"/>
      <c r="V451" s="56"/>
      <c r="W451" s="56"/>
      <c r="X451" s="56"/>
      <c r="Y451" s="23"/>
      <c r="Z451" s="56"/>
      <c r="AA451" s="56"/>
      <c r="AB451" s="56"/>
      <c r="AC451" s="56"/>
      <c r="AD451" s="23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51"/>
      <c r="CE451" s="51"/>
      <c r="CF451" s="51"/>
      <c r="CG451" s="51"/>
      <c r="CH451" s="51"/>
      <c r="CI451" s="51"/>
      <c r="CJ451" s="51"/>
      <c r="CK451" s="51"/>
      <c r="CL451" s="51"/>
      <c r="CM451" s="51"/>
      <c r="CN451" s="51"/>
      <c r="CO451" s="51"/>
      <c r="CP451" s="51"/>
      <c r="CQ451" s="51"/>
      <c r="CR451" s="51"/>
      <c r="CS451" s="51"/>
      <c r="CT451" s="51"/>
      <c r="CU451" s="51"/>
      <c r="CV451" s="51"/>
    </row>
    <row r="452" spans="1:100" s="57" customFormat="1" x14ac:dyDescent="0.25">
      <c r="A452" s="18"/>
      <c r="B452" s="18"/>
      <c r="C452" s="18"/>
      <c r="D452" s="18"/>
      <c r="E452" s="18"/>
      <c r="F452" s="56"/>
      <c r="G452" s="56"/>
      <c r="H452" s="56"/>
      <c r="I452" s="56"/>
      <c r="J452" s="18"/>
      <c r="K452" s="56"/>
      <c r="L452" s="56"/>
      <c r="M452" s="56"/>
      <c r="N452" s="56"/>
      <c r="O452" s="18"/>
      <c r="P452" s="56"/>
      <c r="Q452" s="56"/>
      <c r="R452" s="56"/>
      <c r="S452" s="56"/>
      <c r="T452" s="18"/>
      <c r="U452" s="56"/>
      <c r="V452" s="56"/>
      <c r="W452" s="56"/>
      <c r="X452" s="56"/>
      <c r="Y452" s="18"/>
      <c r="Z452" s="56"/>
      <c r="AA452" s="56"/>
      <c r="AB452" s="56"/>
      <c r="AC452" s="56"/>
      <c r="AD452" s="18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51"/>
      <c r="BQ452" s="51"/>
      <c r="BR452" s="51"/>
      <c r="BS452" s="51"/>
      <c r="BT452" s="51"/>
      <c r="BU452" s="51"/>
      <c r="BV452" s="51"/>
      <c r="BW452" s="51"/>
      <c r="BX452" s="51"/>
      <c r="BY452" s="51"/>
      <c r="BZ452" s="51"/>
      <c r="CA452" s="51"/>
      <c r="CB452" s="51"/>
      <c r="CC452" s="51"/>
      <c r="CD452" s="51"/>
      <c r="CE452" s="51"/>
      <c r="CF452" s="51"/>
      <c r="CG452" s="51"/>
      <c r="CH452" s="51"/>
      <c r="CI452" s="51"/>
      <c r="CJ452" s="51"/>
      <c r="CK452" s="51"/>
      <c r="CL452" s="51"/>
      <c r="CM452" s="51"/>
      <c r="CN452" s="51"/>
      <c r="CO452" s="51"/>
      <c r="CP452" s="51"/>
      <c r="CQ452" s="51"/>
      <c r="CR452" s="51"/>
      <c r="CS452" s="51"/>
      <c r="CT452" s="51"/>
      <c r="CU452" s="51"/>
      <c r="CV452" s="51"/>
    </row>
    <row r="453" spans="1:100" s="57" customFormat="1" x14ac:dyDescent="0.25">
      <c r="A453" s="23"/>
      <c r="B453" s="23"/>
      <c r="C453" s="23"/>
      <c r="D453" s="23"/>
      <c r="E453" s="23"/>
      <c r="F453" s="56"/>
      <c r="G453" s="56"/>
      <c r="H453" s="56"/>
      <c r="I453" s="56"/>
      <c r="J453" s="23"/>
      <c r="K453" s="56"/>
      <c r="L453" s="56"/>
      <c r="M453" s="56"/>
      <c r="N453" s="56"/>
      <c r="O453" s="23"/>
      <c r="P453" s="56"/>
      <c r="Q453" s="56"/>
      <c r="R453" s="56"/>
      <c r="S453" s="56"/>
      <c r="T453" s="23"/>
      <c r="U453" s="56"/>
      <c r="V453" s="56"/>
      <c r="W453" s="56"/>
      <c r="X453" s="56"/>
      <c r="Y453" s="23"/>
      <c r="Z453" s="56"/>
      <c r="AA453" s="56"/>
      <c r="AB453" s="56"/>
      <c r="AC453" s="56"/>
      <c r="AD453" s="23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1"/>
      <c r="CE453" s="51"/>
      <c r="CF453" s="51"/>
      <c r="CG453" s="51"/>
      <c r="CH453" s="51"/>
      <c r="CI453" s="51"/>
      <c r="CJ453" s="51"/>
      <c r="CK453" s="51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</row>
    <row r="454" spans="1:100" s="57" customFormat="1" x14ac:dyDescent="0.25">
      <c r="A454" s="18"/>
      <c r="B454" s="18"/>
      <c r="C454" s="18"/>
      <c r="D454" s="18"/>
      <c r="E454" s="18"/>
      <c r="F454" s="56"/>
      <c r="G454" s="56"/>
      <c r="H454" s="56"/>
      <c r="I454" s="56"/>
      <c r="J454" s="18"/>
      <c r="K454" s="56"/>
      <c r="L454" s="56"/>
      <c r="M454" s="56"/>
      <c r="N454" s="56"/>
      <c r="O454" s="18"/>
      <c r="P454" s="56"/>
      <c r="Q454" s="56"/>
      <c r="R454" s="56"/>
      <c r="S454" s="56"/>
      <c r="T454" s="18"/>
      <c r="U454" s="56"/>
      <c r="V454" s="56"/>
      <c r="W454" s="56"/>
      <c r="X454" s="56"/>
      <c r="Y454" s="18"/>
      <c r="Z454" s="56"/>
      <c r="AA454" s="56"/>
      <c r="AB454" s="56"/>
      <c r="AC454" s="56"/>
      <c r="AD454" s="18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51"/>
      <c r="CE454" s="51"/>
      <c r="CF454" s="51"/>
      <c r="CG454" s="51"/>
      <c r="CH454" s="51"/>
      <c r="CI454" s="51"/>
      <c r="CJ454" s="51"/>
      <c r="CK454" s="51"/>
      <c r="CL454" s="51"/>
      <c r="CM454" s="51"/>
      <c r="CN454" s="51"/>
      <c r="CO454" s="51"/>
      <c r="CP454" s="51"/>
      <c r="CQ454" s="51"/>
      <c r="CR454" s="51"/>
      <c r="CS454" s="51"/>
      <c r="CT454" s="51"/>
      <c r="CU454" s="51"/>
      <c r="CV454" s="51"/>
    </row>
    <row r="455" spans="1:100" s="57" customFormat="1" x14ac:dyDescent="0.25">
      <c r="A455" s="19"/>
      <c r="B455" s="19"/>
      <c r="C455" s="19"/>
      <c r="D455" s="19"/>
      <c r="E455" s="19"/>
      <c r="F455" s="56"/>
      <c r="G455" s="56"/>
      <c r="H455" s="56"/>
      <c r="I455" s="56"/>
      <c r="J455" s="19"/>
      <c r="K455" s="56"/>
      <c r="L455" s="56"/>
      <c r="M455" s="56"/>
      <c r="N455" s="56"/>
      <c r="O455" s="19"/>
      <c r="P455" s="56"/>
      <c r="Q455" s="56"/>
      <c r="R455" s="56"/>
      <c r="S455" s="56"/>
      <c r="T455" s="19"/>
      <c r="U455" s="56"/>
      <c r="V455" s="56"/>
      <c r="W455" s="56"/>
      <c r="X455" s="56"/>
      <c r="Y455" s="19"/>
      <c r="Z455" s="56"/>
      <c r="AA455" s="56"/>
      <c r="AB455" s="56"/>
      <c r="AC455" s="56"/>
      <c r="AD455" s="19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51"/>
      <c r="CE455" s="51"/>
      <c r="CF455" s="51"/>
      <c r="CG455" s="51"/>
      <c r="CH455" s="51"/>
      <c r="CI455" s="51"/>
      <c r="CJ455" s="51"/>
      <c r="CK455" s="51"/>
      <c r="CL455" s="51"/>
      <c r="CM455" s="51"/>
      <c r="CN455" s="51"/>
      <c r="CO455" s="51"/>
      <c r="CP455" s="51"/>
      <c r="CQ455" s="51"/>
      <c r="CR455" s="51"/>
      <c r="CS455" s="51"/>
      <c r="CT455" s="51"/>
      <c r="CU455" s="51"/>
      <c r="CV455" s="51"/>
    </row>
    <row r="456" spans="1:100" s="57" customFormat="1" x14ac:dyDescent="0.25">
      <c r="A456" s="19"/>
      <c r="B456" s="19"/>
      <c r="C456" s="19"/>
      <c r="D456" s="19"/>
      <c r="E456" s="19"/>
      <c r="F456" s="56"/>
      <c r="G456" s="56"/>
      <c r="H456" s="56"/>
      <c r="I456" s="56"/>
      <c r="J456" s="19"/>
      <c r="K456" s="56"/>
      <c r="L456" s="56"/>
      <c r="M456" s="56"/>
      <c r="N456" s="56"/>
      <c r="O456" s="19"/>
      <c r="P456" s="56"/>
      <c r="Q456" s="56"/>
      <c r="R456" s="56"/>
      <c r="S456" s="56"/>
      <c r="T456" s="19"/>
      <c r="U456" s="56"/>
      <c r="V456" s="56"/>
      <c r="W456" s="56"/>
      <c r="X456" s="56"/>
      <c r="Y456" s="19"/>
      <c r="Z456" s="56"/>
      <c r="AA456" s="56"/>
      <c r="AB456" s="56"/>
      <c r="AC456" s="56"/>
      <c r="AD456" s="19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1"/>
      <c r="BF456" s="51"/>
      <c r="BG456" s="51"/>
      <c r="BH456" s="51"/>
      <c r="BI456" s="51"/>
      <c r="BJ456" s="51"/>
      <c r="BK456" s="51"/>
      <c r="BL456" s="51"/>
      <c r="BM456" s="51"/>
      <c r="BN456" s="51"/>
      <c r="BO456" s="51"/>
      <c r="BP456" s="51"/>
      <c r="BQ456" s="51"/>
      <c r="BR456" s="51"/>
      <c r="BS456" s="51"/>
      <c r="BT456" s="51"/>
      <c r="BU456" s="51"/>
      <c r="BV456" s="51"/>
      <c r="BW456" s="51"/>
      <c r="BX456" s="51"/>
      <c r="BY456" s="51"/>
      <c r="BZ456" s="51"/>
      <c r="CA456" s="51"/>
      <c r="CB456" s="51"/>
      <c r="CC456" s="51"/>
      <c r="CD456" s="51"/>
      <c r="CE456" s="51"/>
      <c r="CF456" s="51"/>
      <c r="CG456" s="51"/>
      <c r="CH456" s="51"/>
      <c r="CI456" s="51"/>
      <c r="CJ456" s="51"/>
      <c r="CK456" s="51"/>
      <c r="CL456" s="51"/>
      <c r="CM456" s="51"/>
      <c r="CN456" s="51"/>
      <c r="CO456" s="51"/>
      <c r="CP456" s="51"/>
      <c r="CQ456" s="51"/>
      <c r="CR456" s="51"/>
      <c r="CS456" s="51"/>
      <c r="CT456" s="51"/>
      <c r="CU456" s="51"/>
      <c r="CV456" s="51"/>
    </row>
    <row r="457" spans="1:100" s="57" customFormat="1" x14ac:dyDescent="0.25">
      <c r="A457" s="19"/>
      <c r="B457" s="19"/>
      <c r="C457" s="19"/>
      <c r="D457" s="19"/>
      <c r="E457" s="19"/>
      <c r="F457" s="56"/>
      <c r="G457" s="56"/>
      <c r="H457" s="56"/>
      <c r="I457" s="56"/>
      <c r="J457" s="19"/>
      <c r="K457" s="56"/>
      <c r="L457" s="56"/>
      <c r="M457" s="56"/>
      <c r="N457" s="56"/>
      <c r="O457" s="19"/>
      <c r="P457" s="56"/>
      <c r="Q457" s="56"/>
      <c r="R457" s="56"/>
      <c r="S457" s="56"/>
      <c r="T457" s="19"/>
      <c r="U457" s="56"/>
      <c r="V457" s="56"/>
      <c r="W457" s="56"/>
      <c r="X457" s="56"/>
      <c r="Y457" s="19"/>
      <c r="Z457" s="56"/>
      <c r="AA457" s="56"/>
      <c r="AB457" s="56"/>
      <c r="AC457" s="56"/>
      <c r="AD457" s="19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1"/>
      <c r="BF457" s="51"/>
      <c r="BG457" s="51"/>
      <c r="BH457" s="51"/>
      <c r="BI457" s="51"/>
      <c r="BJ457" s="51"/>
      <c r="BK457" s="51"/>
      <c r="BL457" s="51"/>
      <c r="BM457" s="51"/>
      <c r="BN457" s="51"/>
      <c r="BO457" s="51"/>
      <c r="BP457" s="51"/>
      <c r="BQ457" s="51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1"/>
      <c r="CP457" s="51"/>
      <c r="CQ457" s="51"/>
      <c r="CR457" s="51"/>
      <c r="CS457" s="51"/>
      <c r="CT457" s="51"/>
      <c r="CU457" s="51"/>
      <c r="CV457" s="51"/>
    </row>
    <row r="458" spans="1:100" s="57" customFormat="1" x14ac:dyDescent="0.25">
      <c r="A458" s="19"/>
      <c r="B458" s="19"/>
      <c r="C458" s="19"/>
      <c r="D458" s="19"/>
      <c r="E458" s="19"/>
      <c r="F458" s="56"/>
      <c r="G458" s="56"/>
      <c r="H458" s="56"/>
      <c r="I458" s="56"/>
      <c r="J458" s="19"/>
      <c r="K458" s="56"/>
      <c r="L458" s="56"/>
      <c r="M458" s="56"/>
      <c r="N458" s="56"/>
      <c r="O458" s="19"/>
      <c r="P458" s="56"/>
      <c r="Q458" s="56"/>
      <c r="R458" s="56"/>
      <c r="S458" s="56"/>
      <c r="T458" s="19"/>
      <c r="U458" s="56"/>
      <c r="V458" s="56"/>
      <c r="W458" s="56"/>
      <c r="X458" s="56"/>
      <c r="Y458" s="19"/>
      <c r="Z458" s="56"/>
      <c r="AA458" s="56"/>
      <c r="AB458" s="56"/>
      <c r="AC458" s="56"/>
      <c r="AD458" s="19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51"/>
      <c r="CE458" s="51"/>
      <c r="CF458" s="51"/>
      <c r="CG458" s="51"/>
      <c r="CH458" s="51"/>
      <c r="CI458" s="51"/>
      <c r="CJ458" s="51"/>
      <c r="CK458" s="51"/>
      <c r="CL458" s="51"/>
      <c r="CM458" s="51"/>
      <c r="CN458" s="51"/>
      <c r="CO458" s="51"/>
      <c r="CP458" s="51"/>
      <c r="CQ458" s="51"/>
      <c r="CR458" s="51"/>
      <c r="CS458" s="51"/>
      <c r="CT458" s="51"/>
      <c r="CU458" s="51"/>
      <c r="CV458" s="51"/>
    </row>
    <row r="459" spans="1:100" s="57" customFormat="1" x14ac:dyDescent="0.25">
      <c r="A459" s="18"/>
      <c r="B459" s="18"/>
      <c r="C459" s="18"/>
      <c r="D459" s="18"/>
      <c r="E459" s="18"/>
      <c r="F459" s="56"/>
      <c r="G459" s="56"/>
      <c r="H459" s="56"/>
      <c r="I459" s="56"/>
      <c r="J459" s="18"/>
      <c r="K459" s="56"/>
      <c r="L459" s="56"/>
      <c r="M459" s="56"/>
      <c r="N459" s="56"/>
      <c r="O459" s="18"/>
      <c r="P459" s="56"/>
      <c r="Q459" s="56"/>
      <c r="R459" s="56"/>
      <c r="S459" s="56"/>
      <c r="T459" s="18"/>
      <c r="U459" s="56"/>
      <c r="V459" s="56"/>
      <c r="W459" s="56"/>
      <c r="X459" s="56"/>
      <c r="Y459" s="18"/>
      <c r="Z459" s="56"/>
      <c r="AA459" s="56"/>
      <c r="AB459" s="56"/>
      <c r="AC459" s="56"/>
      <c r="AD459" s="18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51"/>
      <c r="CE459" s="51"/>
      <c r="CF459" s="51"/>
      <c r="CG459" s="51"/>
      <c r="CH459" s="51"/>
      <c r="CI459" s="51"/>
      <c r="CJ459" s="51"/>
      <c r="CK459" s="51"/>
      <c r="CL459" s="51"/>
      <c r="CM459" s="51"/>
      <c r="CN459" s="51"/>
      <c r="CO459" s="51"/>
      <c r="CP459" s="51"/>
      <c r="CQ459" s="51"/>
      <c r="CR459" s="51"/>
      <c r="CS459" s="51"/>
      <c r="CT459" s="51"/>
      <c r="CU459" s="51"/>
      <c r="CV459" s="51"/>
    </row>
    <row r="460" spans="1:100" s="57" customFormat="1" x14ac:dyDescent="0.25">
      <c r="A460" s="19"/>
      <c r="B460" s="19"/>
      <c r="C460" s="19"/>
      <c r="D460" s="19"/>
      <c r="E460" s="19"/>
      <c r="F460" s="56"/>
      <c r="G460" s="56"/>
      <c r="H460" s="56"/>
      <c r="I460" s="56"/>
      <c r="J460" s="19"/>
      <c r="K460" s="56"/>
      <c r="L460" s="56"/>
      <c r="M460" s="56"/>
      <c r="N460" s="56"/>
      <c r="O460" s="19"/>
      <c r="P460" s="56"/>
      <c r="Q460" s="56"/>
      <c r="R460" s="56"/>
      <c r="S460" s="56"/>
      <c r="T460" s="19"/>
      <c r="U460" s="56"/>
      <c r="V460" s="56"/>
      <c r="W460" s="56"/>
      <c r="X460" s="56"/>
      <c r="Y460" s="19"/>
      <c r="Z460" s="56"/>
      <c r="AA460" s="56"/>
      <c r="AB460" s="56"/>
      <c r="AC460" s="56"/>
      <c r="AD460" s="19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51"/>
      <c r="CE460" s="51"/>
      <c r="CF460" s="51"/>
      <c r="CG460" s="51"/>
      <c r="CH460" s="51"/>
      <c r="CI460" s="51"/>
      <c r="CJ460" s="51"/>
      <c r="CK460" s="51"/>
      <c r="CL460" s="51"/>
      <c r="CM460" s="51"/>
      <c r="CN460" s="51"/>
      <c r="CO460" s="51"/>
      <c r="CP460" s="51"/>
      <c r="CQ460" s="51"/>
      <c r="CR460" s="51"/>
      <c r="CS460" s="51"/>
      <c r="CT460" s="51"/>
      <c r="CU460" s="51"/>
      <c r="CV460" s="51"/>
    </row>
    <row r="461" spans="1:100" s="57" customFormat="1" x14ac:dyDescent="0.25">
      <c r="A461" s="19"/>
      <c r="B461" s="19"/>
      <c r="C461" s="19"/>
      <c r="D461" s="19"/>
      <c r="E461" s="19"/>
      <c r="F461" s="56"/>
      <c r="G461" s="56"/>
      <c r="H461" s="56"/>
      <c r="I461" s="56"/>
      <c r="J461" s="19"/>
      <c r="K461" s="56"/>
      <c r="L461" s="56"/>
      <c r="M461" s="56"/>
      <c r="N461" s="56"/>
      <c r="O461" s="19"/>
      <c r="P461" s="56"/>
      <c r="Q461" s="56"/>
      <c r="R461" s="56"/>
      <c r="S461" s="56"/>
      <c r="T461" s="19"/>
      <c r="U461" s="56"/>
      <c r="V461" s="56"/>
      <c r="W461" s="56"/>
      <c r="X461" s="56"/>
      <c r="Y461" s="19"/>
      <c r="Z461" s="56"/>
      <c r="AA461" s="56"/>
      <c r="AB461" s="56"/>
      <c r="AC461" s="56"/>
      <c r="AD461" s="19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1"/>
      <c r="BF461" s="51"/>
      <c r="BG461" s="51"/>
      <c r="BH461" s="51"/>
      <c r="BI461" s="51"/>
      <c r="BJ461" s="51"/>
      <c r="BK461" s="51"/>
      <c r="BL461" s="51"/>
      <c r="BM461" s="51"/>
      <c r="BN461" s="51"/>
      <c r="BO461" s="51"/>
      <c r="BP461" s="51"/>
      <c r="BQ461" s="51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1"/>
      <c r="CP461" s="51"/>
      <c r="CQ461" s="51"/>
      <c r="CR461" s="51"/>
      <c r="CS461" s="51"/>
      <c r="CT461" s="51"/>
      <c r="CU461" s="51"/>
      <c r="CV461" s="51"/>
    </row>
    <row r="462" spans="1:100" s="57" customFormat="1" x14ac:dyDescent="0.25">
      <c r="A462" s="18"/>
      <c r="B462" s="18"/>
      <c r="C462" s="18"/>
      <c r="D462" s="18"/>
      <c r="E462" s="18"/>
      <c r="F462" s="56"/>
      <c r="G462" s="56"/>
      <c r="H462" s="56"/>
      <c r="I462" s="56"/>
      <c r="J462" s="18"/>
      <c r="K462" s="56"/>
      <c r="L462" s="56"/>
      <c r="M462" s="56"/>
      <c r="N462" s="56"/>
      <c r="O462" s="18"/>
      <c r="P462" s="56"/>
      <c r="Q462" s="56"/>
      <c r="R462" s="56"/>
      <c r="S462" s="56"/>
      <c r="T462" s="18"/>
      <c r="U462" s="56"/>
      <c r="V462" s="56"/>
      <c r="W462" s="56"/>
      <c r="X462" s="56"/>
      <c r="Y462" s="18"/>
      <c r="Z462" s="56"/>
      <c r="AA462" s="56"/>
      <c r="AB462" s="56"/>
      <c r="AC462" s="56"/>
      <c r="AD462" s="18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1"/>
      <c r="BF462" s="51"/>
      <c r="BG462" s="51"/>
      <c r="BH462" s="51"/>
      <c r="BI462" s="51"/>
      <c r="BJ462" s="51"/>
      <c r="BK462" s="51"/>
      <c r="BL462" s="51"/>
      <c r="BM462" s="51"/>
      <c r="BN462" s="51"/>
      <c r="BO462" s="51"/>
      <c r="BP462" s="51"/>
      <c r="BQ462" s="51"/>
      <c r="BR462" s="51"/>
      <c r="BS462" s="51"/>
      <c r="BT462" s="51"/>
      <c r="BU462" s="51"/>
      <c r="BV462" s="51"/>
      <c r="BW462" s="51"/>
      <c r="BX462" s="51"/>
      <c r="BY462" s="51"/>
      <c r="BZ462" s="51"/>
      <c r="CA462" s="51"/>
      <c r="CB462" s="51"/>
      <c r="CC462" s="51"/>
      <c r="CD462" s="51"/>
      <c r="CE462" s="51"/>
      <c r="CF462" s="51"/>
      <c r="CG462" s="51"/>
      <c r="CH462" s="51"/>
      <c r="CI462" s="51"/>
      <c r="CJ462" s="51"/>
      <c r="CK462" s="51"/>
      <c r="CL462" s="51"/>
      <c r="CM462" s="51"/>
      <c r="CN462" s="51"/>
      <c r="CO462" s="51"/>
      <c r="CP462" s="51"/>
      <c r="CQ462" s="51"/>
      <c r="CR462" s="51"/>
      <c r="CS462" s="51"/>
      <c r="CT462" s="51"/>
      <c r="CU462" s="51"/>
      <c r="CV462" s="51"/>
    </row>
    <row r="463" spans="1:100" s="57" customFormat="1" x14ac:dyDescent="0.25">
      <c r="A463" s="19"/>
      <c r="B463" s="19"/>
      <c r="C463" s="19"/>
      <c r="D463" s="19"/>
      <c r="E463" s="19"/>
      <c r="F463" s="56"/>
      <c r="G463" s="56"/>
      <c r="H463" s="56"/>
      <c r="I463" s="56"/>
      <c r="J463" s="19"/>
      <c r="K463" s="56"/>
      <c r="L463" s="56"/>
      <c r="M463" s="56"/>
      <c r="N463" s="56"/>
      <c r="O463" s="19"/>
      <c r="P463" s="56"/>
      <c r="Q463" s="56"/>
      <c r="R463" s="56"/>
      <c r="S463" s="56"/>
      <c r="T463" s="19"/>
      <c r="U463" s="56"/>
      <c r="V463" s="56"/>
      <c r="W463" s="56"/>
      <c r="X463" s="56"/>
      <c r="Y463" s="19"/>
      <c r="Z463" s="56"/>
      <c r="AA463" s="56"/>
      <c r="AB463" s="56"/>
      <c r="AC463" s="56"/>
      <c r="AD463" s="19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51"/>
      <c r="CE463" s="51"/>
      <c r="CF463" s="51"/>
      <c r="CG463" s="51"/>
      <c r="CH463" s="51"/>
      <c r="CI463" s="51"/>
      <c r="CJ463" s="51"/>
      <c r="CK463" s="51"/>
      <c r="CL463" s="51"/>
      <c r="CM463" s="51"/>
      <c r="CN463" s="51"/>
      <c r="CO463" s="51"/>
      <c r="CP463" s="51"/>
      <c r="CQ463" s="51"/>
      <c r="CR463" s="51"/>
      <c r="CS463" s="51"/>
      <c r="CT463" s="51"/>
      <c r="CU463" s="51"/>
      <c r="CV463" s="51"/>
    </row>
    <row r="464" spans="1:100" s="57" customFormat="1" x14ac:dyDescent="0.25">
      <c r="A464" s="19"/>
      <c r="B464" s="19"/>
      <c r="C464" s="19"/>
      <c r="D464" s="19"/>
      <c r="E464" s="19"/>
      <c r="F464" s="56"/>
      <c r="G464" s="56"/>
      <c r="H464" s="56"/>
      <c r="I464" s="56"/>
      <c r="J464" s="19"/>
      <c r="K464" s="56"/>
      <c r="L464" s="56"/>
      <c r="M464" s="56"/>
      <c r="N464" s="56"/>
      <c r="O464" s="19"/>
      <c r="P464" s="56"/>
      <c r="Q464" s="56"/>
      <c r="R464" s="56"/>
      <c r="S464" s="56"/>
      <c r="T464" s="19"/>
      <c r="U464" s="56"/>
      <c r="V464" s="56"/>
      <c r="W464" s="56"/>
      <c r="X464" s="56"/>
      <c r="Y464" s="19"/>
      <c r="Z464" s="56"/>
      <c r="AA464" s="56"/>
      <c r="AB464" s="56"/>
      <c r="AC464" s="56"/>
      <c r="AD464" s="19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51"/>
      <c r="CE464" s="51"/>
      <c r="CF464" s="51"/>
      <c r="CG464" s="51"/>
      <c r="CH464" s="51"/>
      <c r="CI464" s="51"/>
      <c r="CJ464" s="51"/>
      <c r="CK464" s="51"/>
      <c r="CL464" s="51"/>
      <c r="CM464" s="51"/>
      <c r="CN464" s="51"/>
      <c r="CO464" s="51"/>
      <c r="CP464" s="51"/>
      <c r="CQ464" s="51"/>
      <c r="CR464" s="51"/>
      <c r="CS464" s="51"/>
      <c r="CT464" s="51"/>
      <c r="CU464" s="51"/>
      <c r="CV464" s="51"/>
    </row>
    <row r="465" spans="1:100" s="57" customFormat="1" x14ac:dyDescent="0.25">
      <c r="A465" s="18"/>
      <c r="B465" s="18"/>
      <c r="C465" s="18"/>
      <c r="D465" s="18"/>
      <c r="E465" s="18"/>
      <c r="F465" s="56"/>
      <c r="G465" s="56"/>
      <c r="H465" s="56"/>
      <c r="I465" s="56"/>
      <c r="J465" s="18"/>
      <c r="K465" s="56"/>
      <c r="L465" s="56"/>
      <c r="M465" s="56"/>
      <c r="N465" s="56"/>
      <c r="O465" s="18"/>
      <c r="P465" s="56"/>
      <c r="Q465" s="56"/>
      <c r="R465" s="56"/>
      <c r="S465" s="56"/>
      <c r="T465" s="18"/>
      <c r="U465" s="56"/>
      <c r="V465" s="56"/>
      <c r="W465" s="56"/>
      <c r="X465" s="56"/>
      <c r="Y465" s="18"/>
      <c r="Z465" s="56"/>
      <c r="AA465" s="56"/>
      <c r="AB465" s="56"/>
      <c r="AC465" s="56"/>
      <c r="AD465" s="18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1"/>
      <c r="BF465" s="51"/>
      <c r="BG465" s="51"/>
      <c r="BH465" s="51"/>
      <c r="BI465" s="51"/>
      <c r="BJ465" s="51"/>
      <c r="BK465" s="51"/>
      <c r="BL465" s="51"/>
      <c r="BM465" s="51"/>
      <c r="BN465" s="51"/>
      <c r="BO465" s="51"/>
      <c r="BP465" s="51"/>
      <c r="BQ465" s="51"/>
      <c r="BR465" s="51"/>
      <c r="BS465" s="51"/>
      <c r="BT465" s="51"/>
      <c r="BU465" s="51"/>
      <c r="BV465" s="51"/>
      <c r="BW465" s="51"/>
      <c r="BX465" s="51"/>
      <c r="BY465" s="51"/>
      <c r="BZ465" s="51"/>
      <c r="CA465" s="51"/>
      <c r="CB465" s="51"/>
      <c r="CC465" s="51"/>
      <c r="CD465" s="51"/>
      <c r="CE465" s="51"/>
      <c r="CF465" s="51"/>
      <c r="CG465" s="51"/>
      <c r="CH465" s="51"/>
      <c r="CI465" s="51"/>
      <c r="CJ465" s="51"/>
      <c r="CK465" s="51"/>
      <c r="CL465" s="51"/>
      <c r="CM465" s="51"/>
      <c r="CN465" s="51"/>
      <c r="CO465" s="51"/>
      <c r="CP465" s="51"/>
      <c r="CQ465" s="51"/>
      <c r="CR465" s="51"/>
      <c r="CS465" s="51"/>
      <c r="CT465" s="51"/>
      <c r="CU465" s="51"/>
      <c r="CV465" s="51"/>
    </row>
    <row r="466" spans="1:100" s="57" customFormat="1" x14ac:dyDescent="0.25">
      <c r="A466" s="19"/>
      <c r="B466" s="19"/>
      <c r="C466" s="19"/>
      <c r="D466" s="19"/>
      <c r="E466" s="19"/>
      <c r="F466" s="56"/>
      <c r="G466" s="56"/>
      <c r="H466" s="56"/>
      <c r="I466" s="56"/>
      <c r="J466" s="19"/>
      <c r="K466" s="56"/>
      <c r="L466" s="56"/>
      <c r="M466" s="56"/>
      <c r="N466" s="56"/>
      <c r="O466" s="19"/>
      <c r="P466" s="56"/>
      <c r="Q466" s="56"/>
      <c r="R466" s="56"/>
      <c r="S466" s="56"/>
      <c r="T466" s="19"/>
      <c r="U466" s="56"/>
      <c r="V466" s="56"/>
      <c r="W466" s="56"/>
      <c r="X466" s="56"/>
      <c r="Y466" s="19"/>
      <c r="Z466" s="56"/>
      <c r="AA466" s="56"/>
      <c r="AB466" s="56"/>
      <c r="AC466" s="56"/>
      <c r="AD466" s="19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1"/>
      <c r="BF466" s="51"/>
      <c r="BG466" s="51"/>
      <c r="BH466" s="51"/>
      <c r="BI466" s="51"/>
      <c r="BJ466" s="51"/>
      <c r="BK466" s="51"/>
      <c r="BL466" s="51"/>
      <c r="BM466" s="51"/>
      <c r="BN466" s="51"/>
      <c r="BO466" s="51"/>
      <c r="BP466" s="51"/>
      <c r="BQ466" s="51"/>
      <c r="BR466" s="51"/>
      <c r="BS466" s="51"/>
      <c r="BT466" s="51"/>
      <c r="BU466" s="51"/>
      <c r="BV466" s="51"/>
      <c r="BW466" s="51"/>
      <c r="BX466" s="51"/>
      <c r="BY466" s="51"/>
      <c r="BZ466" s="51"/>
      <c r="CA466" s="51"/>
      <c r="CB466" s="51"/>
      <c r="CC466" s="51"/>
      <c r="CD466" s="51"/>
      <c r="CE466" s="51"/>
      <c r="CF466" s="51"/>
      <c r="CG466" s="51"/>
      <c r="CH466" s="51"/>
      <c r="CI466" s="51"/>
      <c r="CJ466" s="51"/>
      <c r="CK466" s="51"/>
      <c r="CL466" s="51"/>
      <c r="CM466" s="51"/>
      <c r="CN466" s="51"/>
      <c r="CO466" s="51"/>
      <c r="CP466" s="51"/>
      <c r="CQ466" s="51"/>
      <c r="CR466" s="51"/>
      <c r="CS466" s="51"/>
      <c r="CT466" s="51"/>
      <c r="CU466" s="51"/>
      <c r="CV466" s="51"/>
    </row>
    <row r="467" spans="1:100" s="57" customFormat="1" x14ac:dyDescent="0.25">
      <c r="A467" s="20"/>
      <c r="B467" s="20"/>
      <c r="C467" s="20"/>
      <c r="D467" s="20"/>
      <c r="E467" s="20"/>
      <c r="F467" s="56"/>
      <c r="G467" s="56"/>
      <c r="H467" s="56"/>
      <c r="I467" s="56"/>
      <c r="J467" s="20"/>
      <c r="K467" s="56"/>
      <c r="L467" s="56"/>
      <c r="M467" s="56"/>
      <c r="N467" s="56"/>
      <c r="O467" s="20"/>
      <c r="P467" s="56"/>
      <c r="Q467" s="56"/>
      <c r="R467" s="56"/>
      <c r="S467" s="56"/>
      <c r="T467" s="20"/>
      <c r="U467" s="56"/>
      <c r="V467" s="56"/>
      <c r="W467" s="56"/>
      <c r="X467" s="56"/>
      <c r="Y467" s="20"/>
      <c r="Z467" s="56"/>
      <c r="AA467" s="56"/>
      <c r="AB467" s="56"/>
      <c r="AC467" s="56"/>
      <c r="AD467" s="20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1"/>
      <c r="BF467" s="51"/>
      <c r="BG467" s="51"/>
      <c r="BH467" s="51"/>
      <c r="BI467" s="51"/>
      <c r="BJ467" s="51"/>
      <c r="BK467" s="51"/>
      <c r="BL467" s="51"/>
      <c r="BM467" s="51"/>
      <c r="BN467" s="51"/>
      <c r="BO467" s="51"/>
      <c r="BP467" s="51"/>
      <c r="BQ467" s="51"/>
      <c r="BR467" s="51"/>
      <c r="BS467" s="51"/>
      <c r="BT467" s="51"/>
      <c r="BU467" s="51"/>
      <c r="BV467" s="51"/>
      <c r="BW467" s="51"/>
      <c r="BX467" s="51"/>
      <c r="BY467" s="51"/>
      <c r="BZ467" s="51"/>
      <c r="CA467" s="51"/>
      <c r="CB467" s="51"/>
      <c r="CC467" s="51"/>
      <c r="CD467" s="51"/>
      <c r="CE467" s="51"/>
      <c r="CF467" s="51"/>
      <c r="CG467" s="51"/>
      <c r="CH467" s="51"/>
      <c r="CI467" s="51"/>
      <c r="CJ467" s="51"/>
      <c r="CK467" s="51"/>
      <c r="CL467" s="51"/>
      <c r="CM467" s="51"/>
      <c r="CN467" s="51"/>
      <c r="CO467" s="51"/>
      <c r="CP467" s="51"/>
      <c r="CQ467" s="51"/>
      <c r="CR467" s="51"/>
      <c r="CS467" s="51"/>
      <c r="CT467" s="51"/>
      <c r="CU467" s="51"/>
      <c r="CV467" s="51"/>
    </row>
    <row r="468" spans="1:100" s="57" customFormat="1" x14ac:dyDescent="0.25">
      <c r="A468" s="20"/>
      <c r="B468" s="20"/>
      <c r="C468" s="20"/>
      <c r="D468" s="20"/>
      <c r="E468" s="20"/>
      <c r="F468" s="56"/>
      <c r="G468" s="56"/>
      <c r="H468" s="56"/>
      <c r="I468" s="56"/>
      <c r="J468" s="20"/>
      <c r="K468" s="56"/>
      <c r="L468" s="56"/>
      <c r="M468" s="56"/>
      <c r="N468" s="56"/>
      <c r="O468" s="20"/>
      <c r="P468" s="56"/>
      <c r="Q468" s="56"/>
      <c r="R468" s="56"/>
      <c r="S468" s="56"/>
      <c r="T468" s="20"/>
      <c r="U468" s="56"/>
      <c r="V468" s="56"/>
      <c r="W468" s="56"/>
      <c r="X468" s="56"/>
      <c r="Y468" s="20"/>
      <c r="Z468" s="56"/>
      <c r="AA468" s="56"/>
      <c r="AB468" s="56"/>
      <c r="AC468" s="56"/>
      <c r="AD468" s="20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1"/>
      <c r="BF468" s="51"/>
      <c r="BG468" s="51"/>
      <c r="BH468" s="51"/>
      <c r="BI468" s="51"/>
      <c r="BJ468" s="51"/>
      <c r="BK468" s="51"/>
      <c r="BL468" s="51"/>
      <c r="BM468" s="51"/>
      <c r="BN468" s="51"/>
      <c r="BO468" s="51"/>
      <c r="BP468" s="51"/>
      <c r="BQ468" s="51"/>
      <c r="BR468" s="51"/>
      <c r="BS468" s="51"/>
      <c r="BT468" s="51"/>
      <c r="BU468" s="51"/>
      <c r="BV468" s="51"/>
      <c r="BW468" s="51"/>
      <c r="BX468" s="51"/>
      <c r="BY468" s="51"/>
      <c r="BZ468" s="51"/>
      <c r="CA468" s="51"/>
      <c r="CB468" s="51"/>
      <c r="CC468" s="51"/>
      <c r="CD468" s="51"/>
      <c r="CE468" s="51"/>
      <c r="CF468" s="51"/>
      <c r="CG468" s="51"/>
      <c r="CH468" s="51"/>
      <c r="CI468" s="51"/>
      <c r="CJ468" s="51"/>
      <c r="CK468" s="51"/>
      <c r="CL468" s="51"/>
      <c r="CM468" s="51"/>
      <c r="CN468" s="51"/>
      <c r="CO468" s="51"/>
      <c r="CP468" s="51"/>
      <c r="CQ468" s="51"/>
      <c r="CR468" s="51"/>
      <c r="CS468" s="51"/>
      <c r="CT468" s="51"/>
      <c r="CU468" s="51"/>
      <c r="CV468" s="51"/>
    </row>
    <row r="469" spans="1:100" s="57" customFormat="1" x14ac:dyDescent="0.25">
      <c r="A469" s="20"/>
      <c r="B469" s="20"/>
      <c r="C469" s="20"/>
      <c r="D469" s="20"/>
      <c r="E469" s="20"/>
      <c r="F469" s="56"/>
      <c r="G469" s="56"/>
      <c r="H469" s="56"/>
      <c r="I469" s="56"/>
      <c r="J469" s="20"/>
      <c r="K469" s="56"/>
      <c r="L469" s="56"/>
      <c r="M469" s="56"/>
      <c r="N469" s="56"/>
      <c r="O469" s="20"/>
      <c r="P469" s="56"/>
      <c r="Q469" s="56"/>
      <c r="R469" s="56"/>
      <c r="S469" s="56"/>
      <c r="T469" s="20"/>
      <c r="U469" s="56"/>
      <c r="V469" s="56"/>
      <c r="W469" s="56"/>
      <c r="X469" s="56"/>
      <c r="Y469" s="20"/>
      <c r="Z469" s="56"/>
      <c r="AA469" s="56"/>
      <c r="AB469" s="56"/>
      <c r="AC469" s="56"/>
      <c r="AD469" s="20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1"/>
      <c r="BR469" s="51"/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1"/>
      <c r="CS469" s="51"/>
      <c r="CT469" s="51"/>
      <c r="CU469" s="51"/>
      <c r="CV469" s="51"/>
    </row>
    <row r="470" spans="1:100" s="57" customFormat="1" x14ac:dyDescent="0.25">
      <c r="A470" s="20"/>
      <c r="B470" s="20"/>
      <c r="C470" s="20"/>
      <c r="D470" s="20"/>
      <c r="E470" s="20"/>
      <c r="F470" s="56"/>
      <c r="G470" s="56"/>
      <c r="H470" s="56"/>
      <c r="I470" s="56"/>
      <c r="J470" s="20"/>
      <c r="K470" s="56"/>
      <c r="L470" s="56"/>
      <c r="M470" s="56"/>
      <c r="N470" s="56"/>
      <c r="O470" s="20"/>
      <c r="P470" s="56"/>
      <c r="Q470" s="56"/>
      <c r="R470" s="56"/>
      <c r="S470" s="56"/>
      <c r="T470" s="20"/>
      <c r="U470" s="56"/>
      <c r="V470" s="56"/>
      <c r="W470" s="56"/>
      <c r="X470" s="56"/>
      <c r="Y470" s="20"/>
      <c r="Z470" s="56"/>
      <c r="AA470" s="56"/>
      <c r="AB470" s="56"/>
      <c r="AC470" s="56"/>
      <c r="AD470" s="20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1"/>
      <c r="CS470" s="51"/>
      <c r="CT470" s="51"/>
      <c r="CU470" s="51"/>
      <c r="CV470" s="51"/>
    </row>
    <row r="471" spans="1:100" s="57" customFormat="1" x14ac:dyDescent="0.25">
      <c r="A471" s="20"/>
      <c r="B471" s="20"/>
      <c r="C471" s="20"/>
      <c r="D471" s="20"/>
      <c r="E471" s="20"/>
      <c r="F471" s="56"/>
      <c r="G471" s="56"/>
      <c r="H471" s="56"/>
      <c r="I471" s="56"/>
      <c r="J471" s="20"/>
      <c r="K471" s="56"/>
      <c r="L471" s="56"/>
      <c r="M471" s="56"/>
      <c r="N471" s="56"/>
      <c r="O471" s="20"/>
      <c r="P471" s="56"/>
      <c r="Q471" s="56"/>
      <c r="R471" s="56"/>
      <c r="S471" s="56"/>
      <c r="T471" s="20"/>
      <c r="U471" s="56"/>
      <c r="V471" s="56"/>
      <c r="W471" s="56"/>
      <c r="X471" s="56"/>
      <c r="Y471" s="20"/>
      <c r="Z471" s="56"/>
      <c r="AA471" s="56"/>
      <c r="AB471" s="56"/>
      <c r="AC471" s="56"/>
      <c r="AD471" s="20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1"/>
      <c r="BR471" s="51"/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1"/>
      <c r="CS471" s="51"/>
      <c r="CT471" s="51"/>
      <c r="CU471" s="51"/>
      <c r="CV471" s="51"/>
    </row>
    <row r="472" spans="1:100" s="57" customFormat="1" x14ac:dyDescent="0.25">
      <c r="A472" s="20"/>
      <c r="B472" s="20"/>
      <c r="C472" s="20"/>
      <c r="D472" s="20"/>
      <c r="E472" s="20"/>
      <c r="F472" s="56"/>
      <c r="G472" s="56"/>
      <c r="H472" s="56"/>
      <c r="I472" s="56"/>
      <c r="J472" s="20"/>
      <c r="K472" s="56"/>
      <c r="L472" s="56"/>
      <c r="M472" s="56"/>
      <c r="N472" s="56"/>
      <c r="O472" s="20"/>
      <c r="P472" s="56"/>
      <c r="Q472" s="56"/>
      <c r="R472" s="56"/>
      <c r="S472" s="56"/>
      <c r="T472" s="20"/>
      <c r="U472" s="56"/>
      <c r="V472" s="56"/>
      <c r="W472" s="56"/>
      <c r="X472" s="56"/>
      <c r="Y472" s="20"/>
      <c r="Z472" s="56"/>
      <c r="AA472" s="56"/>
      <c r="AB472" s="56"/>
      <c r="AC472" s="56"/>
      <c r="AD472" s="20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1"/>
      <c r="CS472" s="51"/>
      <c r="CT472" s="51"/>
      <c r="CU472" s="51"/>
      <c r="CV472" s="51"/>
    </row>
    <row r="473" spans="1:100" s="57" customFormat="1" x14ac:dyDescent="0.25">
      <c r="A473" s="18"/>
      <c r="B473" s="18"/>
      <c r="C473" s="18"/>
      <c r="D473" s="18"/>
      <c r="E473" s="18"/>
      <c r="F473" s="56"/>
      <c r="G473" s="56"/>
      <c r="H473" s="56"/>
      <c r="I473" s="56"/>
      <c r="J473" s="18"/>
      <c r="K473" s="56"/>
      <c r="L473" s="56"/>
      <c r="M473" s="56"/>
      <c r="N473" s="56"/>
      <c r="O473" s="18"/>
      <c r="P473" s="56"/>
      <c r="Q473" s="56"/>
      <c r="R473" s="56"/>
      <c r="S473" s="56"/>
      <c r="T473" s="18"/>
      <c r="U473" s="56"/>
      <c r="V473" s="56"/>
      <c r="W473" s="56"/>
      <c r="X473" s="56"/>
      <c r="Y473" s="18"/>
      <c r="Z473" s="56"/>
      <c r="AA473" s="56"/>
      <c r="AB473" s="56"/>
      <c r="AC473" s="56"/>
      <c r="AD473" s="18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1"/>
      <c r="CS473" s="51"/>
      <c r="CT473" s="51"/>
      <c r="CU473" s="51"/>
      <c r="CV473" s="51"/>
    </row>
    <row r="474" spans="1:100" s="57" customFormat="1" x14ac:dyDescent="0.25">
      <c r="A474" s="19"/>
      <c r="B474" s="19"/>
      <c r="C474" s="19"/>
      <c r="D474" s="19"/>
      <c r="E474" s="19"/>
      <c r="F474" s="56"/>
      <c r="G474" s="56"/>
      <c r="H474" s="56"/>
      <c r="I474" s="56"/>
      <c r="J474" s="19"/>
      <c r="K474" s="56"/>
      <c r="L474" s="56"/>
      <c r="M474" s="56"/>
      <c r="N474" s="56"/>
      <c r="O474" s="19"/>
      <c r="P474" s="56"/>
      <c r="Q474" s="56"/>
      <c r="R474" s="56"/>
      <c r="S474" s="56"/>
      <c r="T474" s="19"/>
      <c r="U474" s="56"/>
      <c r="V474" s="56"/>
      <c r="W474" s="56"/>
      <c r="X474" s="56"/>
      <c r="Y474" s="19"/>
      <c r="Z474" s="56"/>
      <c r="AA474" s="56"/>
      <c r="AB474" s="56"/>
      <c r="AC474" s="56"/>
      <c r="AD474" s="19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1"/>
      <c r="CS474" s="51"/>
      <c r="CT474" s="51"/>
      <c r="CU474" s="51"/>
      <c r="CV474" s="51"/>
    </row>
    <row r="475" spans="1:100" s="57" customFormat="1" x14ac:dyDescent="0.25">
      <c r="A475" s="22"/>
      <c r="B475" s="22"/>
      <c r="C475" s="22"/>
      <c r="D475" s="22"/>
      <c r="E475" s="22"/>
      <c r="F475" s="56"/>
      <c r="G475" s="56"/>
      <c r="H475" s="56"/>
      <c r="I475" s="56"/>
      <c r="J475" s="22"/>
      <c r="K475" s="56"/>
      <c r="L475" s="56"/>
      <c r="M475" s="56"/>
      <c r="N475" s="56"/>
      <c r="O475" s="22"/>
      <c r="P475" s="56"/>
      <c r="Q475" s="56"/>
      <c r="R475" s="56"/>
      <c r="S475" s="56"/>
      <c r="T475" s="22"/>
      <c r="U475" s="56"/>
      <c r="V475" s="56"/>
      <c r="W475" s="56"/>
      <c r="X475" s="56"/>
      <c r="Y475" s="22"/>
      <c r="Z475" s="56"/>
      <c r="AA475" s="56"/>
      <c r="AB475" s="56"/>
      <c r="AC475" s="56"/>
      <c r="AD475" s="22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1"/>
      <c r="BR475" s="51"/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1"/>
      <c r="CS475" s="51"/>
      <c r="CT475" s="51"/>
      <c r="CU475" s="51"/>
      <c r="CV475" s="51"/>
    </row>
    <row r="476" spans="1:100" s="57" customFormat="1" x14ac:dyDescent="0.25">
      <c r="A476" s="22"/>
      <c r="B476" s="22"/>
      <c r="C476" s="22"/>
      <c r="D476" s="22"/>
      <c r="E476" s="22"/>
      <c r="F476" s="56"/>
      <c r="G476" s="56"/>
      <c r="H476" s="56"/>
      <c r="I476" s="56"/>
      <c r="J476" s="22"/>
      <c r="K476" s="56"/>
      <c r="L476" s="56"/>
      <c r="M476" s="56"/>
      <c r="N476" s="56"/>
      <c r="O476" s="22"/>
      <c r="P476" s="56"/>
      <c r="Q476" s="56"/>
      <c r="R476" s="56"/>
      <c r="S476" s="56"/>
      <c r="T476" s="22"/>
      <c r="U476" s="56"/>
      <c r="V476" s="56"/>
      <c r="W476" s="56"/>
      <c r="X476" s="56"/>
      <c r="Y476" s="22"/>
      <c r="Z476" s="56"/>
      <c r="AA476" s="56"/>
      <c r="AB476" s="56"/>
      <c r="AC476" s="56"/>
      <c r="AD476" s="22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1"/>
      <c r="CS476" s="51"/>
      <c r="CT476" s="51"/>
      <c r="CU476" s="51"/>
      <c r="CV476" s="51"/>
    </row>
    <row r="477" spans="1:100" s="57" customFormat="1" x14ac:dyDescent="0.25">
      <c r="A477" s="22"/>
      <c r="B477" s="22"/>
      <c r="C477" s="22"/>
      <c r="D477" s="22"/>
      <c r="E477" s="22"/>
      <c r="F477" s="56"/>
      <c r="G477" s="56"/>
      <c r="H477" s="56"/>
      <c r="I477" s="56"/>
      <c r="J477" s="22"/>
      <c r="K477" s="56"/>
      <c r="L477" s="56"/>
      <c r="M477" s="56"/>
      <c r="N477" s="56"/>
      <c r="O477" s="22"/>
      <c r="P477" s="56"/>
      <c r="Q477" s="56"/>
      <c r="R477" s="56"/>
      <c r="S477" s="56"/>
      <c r="T477" s="22"/>
      <c r="U477" s="56"/>
      <c r="V477" s="56"/>
      <c r="W477" s="56"/>
      <c r="X477" s="56"/>
      <c r="Y477" s="22"/>
      <c r="Z477" s="56"/>
      <c r="AA477" s="56"/>
      <c r="AB477" s="56"/>
      <c r="AC477" s="56"/>
      <c r="AD477" s="22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1"/>
      <c r="BR477" s="51"/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1"/>
      <c r="CS477" s="51"/>
      <c r="CT477" s="51"/>
      <c r="CU477" s="51"/>
      <c r="CV477" s="51"/>
    </row>
    <row r="478" spans="1:100" s="57" customFormat="1" x14ac:dyDescent="0.25">
      <c r="A478" s="18"/>
      <c r="B478" s="18"/>
      <c r="C478" s="18"/>
      <c r="D478" s="18"/>
      <c r="E478" s="18"/>
      <c r="F478" s="56"/>
      <c r="G478" s="56"/>
      <c r="H478" s="56"/>
      <c r="I478" s="56"/>
      <c r="J478" s="18"/>
      <c r="K478" s="56"/>
      <c r="L478" s="56"/>
      <c r="M478" s="56"/>
      <c r="N478" s="56"/>
      <c r="O478" s="18"/>
      <c r="P478" s="56"/>
      <c r="Q478" s="56"/>
      <c r="R478" s="56"/>
      <c r="S478" s="56"/>
      <c r="T478" s="18"/>
      <c r="U478" s="56"/>
      <c r="V478" s="56"/>
      <c r="W478" s="56"/>
      <c r="X478" s="56"/>
      <c r="Y478" s="18"/>
      <c r="Z478" s="56"/>
      <c r="AA478" s="56"/>
      <c r="AB478" s="56"/>
      <c r="AC478" s="56"/>
      <c r="AD478" s="18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1"/>
      <c r="BR478" s="51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1"/>
      <c r="CS478" s="51"/>
      <c r="CT478" s="51"/>
      <c r="CU478" s="51"/>
      <c r="CV478" s="51"/>
    </row>
    <row r="479" spans="1:100" s="57" customFormat="1" x14ac:dyDescent="0.25">
      <c r="A479" s="19"/>
      <c r="B479" s="19"/>
      <c r="C479" s="19"/>
      <c r="D479" s="19"/>
      <c r="E479" s="19"/>
      <c r="F479" s="56"/>
      <c r="G479" s="56"/>
      <c r="H479" s="56"/>
      <c r="I479" s="56"/>
      <c r="J479" s="19"/>
      <c r="K479" s="56"/>
      <c r="L479" s="56"/>
      <c r="M479" s="56"/>
      <c r="N479" s="56"/>
      <c r="O479" s="19"/>
      <c r="P479" s="56"/>
      <c r="Q479" s="56"/>
      <c r="R479" s="56"/>
      <c r="S479" s="56"/>
      <c r="T479" s="19"/>
      <c r="U479" s="56"/>
      <c r="V479" s="56"/>
      <c r="W479" s="56"/>
      <c r="X479" s="56"/>
      <c r="Y479" s="19"/>
      <c r="Z479" s="56"/>
      <c r="AA479" s="56"/>
      <c r="AB479" s="56"/>
      <c r="AC479" s="56"/>
      <c r="AD479" s="19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1"/>
      <c r="BR479" s="51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1"/>
      <c r="CS479" s="51"/>
      <c r="CT479" s="51"/>
      <c r="CU479" s="51"/>
      <c r="CV479" s="51"/>
    </row>
    <row r="480" spans="1:100" s="57" customFormat="1" x14ac:dyDescent="0.25">
      <c r="A480" s="20"/>
      <c r="B480" s="20"/>
      <c r="C480" s="20"/>
      <c r="D480" s="20"/>
      <c r="E480" s="20"/>
      <c r="F480" s="56"/>
      <c r="G480" s="56"/>
      <c r="H480" s="56"/>
      <c r="I480" s="56"/>
      <c r="J480" s="20"/>
      <c r="K480" s="56"/>
      <c r="L480" s="56"/>
      <c r="M480" s="56"/>
      <c r="N480" s="56"/>
      <c r="O480" s="20"/>
      <c r="P480" s="56"/>
      <c r="Q480" s="56"/>
      <c r="R480" s="56"/>
      <c r="S480" s="56"/>
      <c r="T480" s="20"/>
      <c r="U480" s="56"/>
      <c r="V480" s="56"/>
      <c r="W480" s="56"/>
      <c r="X480" s="56"/>
      <c r="Y480" s="20"/>
      <c r="Z480" s="56"/>
      <c r="AA480" s="56"/>
      <c r="AB480" s="56"/>
      <c r="AC480" s="56"/>
      <c r="AD480" s="20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1"/>
      <c r="BR480" s="51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1"/>
      <c r="CS480" s="51"/>
      <c r="CT480" s="51"/>
      <c r="CU480" s="51"/>
      <c r="CV480" s="51"/>
    </row>
    <row r="481" spans="1:100" s="57" customFormat="1" x14ac:dyDescent="0.25">
      <c r="A481" s="20"/>
      <c r="B481" s="20"/>
      <c r="C481" s="20"/>
      <c r="D481" s="20"/>
      <c r="E481" s="20"/>
      <c r="F481" s="56"/>
      <c r="G481" s="56"/>
      <c r="H481" s="56"/>
      <c r="I481" s="56"/>
      <c r="J481" s="20"/>
      <c r="K481" s="56"/>
      <c r="L481" s="56"/>
      <c r="M481" s="56"/>
      <c r="N481" s="56"/>
      <c r="O481" s="20"/>
      <c r="P481" s="56"/>
      <c r="Q481" s="56"/>
      <c r="R481" s="56"/>
      <c r="S481" s="56"/>
      <c r="T481" s="20"/>
      <c r="U481" s="56"/>
      <c r="V481" s="56"/>
      <c r="W481" s="56"/>
      <c r="X481" s="56"/>
      <c r="Y481" s="20"/>
      <c r="Z481" s="56"/>
      <c r="AA481" s="56"/>
      <c r="AB481" s="56"/>
      <c r="AC481" s="56"/>
      <c r="AD481" s="20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1"/>
      <c r="CS481" s="51"/>
      <c r="CT481" s="51"/>
      <c r="CU481" s="51"/>
      <c r="CV481" s="51"/>
    </row>
    <row r="482" spans="1:100" s="57" customFormat="1" x14ac:dyDescent="0.25">
      <c r="A482" s="20"/>
      <c r="B482" s="20"/>
      <c r="C482" s="20"/>
      <c r="D482" s="20"/>
      <c r="E482" s="20"/>
      <c r="F482" s="56"/>
      <c r="G482" s="56"/>
      <c r="H482" s="56"/>
      <c r="I482" s="56"/>
      <c r="J482" s="20"/>
      <c r="K482" s="56"/>
      <c r="L482" s="56"/>
      <c r="M482" s="56"/>
      <c r="N482" s="56"/>
      <c r="O482" s="20"/>
      <c r="P482" s="56"/>
      <c r="Q482" s="56"/>
      <c r="R482" s="56"/>
      <c r="S482" s="56"/>
      <c r="T482" s="20"/>
      <c r="U482" s="56"/>
      <c r="V482" s="56"/>
      <c r="W482" s="56"/>
      <c r="X482" s="56"/>
      <c r="Y482" s="20"/>
      <c r="Z482" s="56"/>
      <c r="AA482" s="56"/>
      <c r="AB482" s="56"/>
      <c r="AC482" s="56"/>
      <c r="AD482" s="20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</row>
    <row r="483" spans="1:100" s="57" customFormat="1" x14ac:dyDescent="0.25">
      <c r="A483" s="20"/>
      <c r="B483" s="20"/>
      <c r="C483" s="20"/>
      <c r="D483" s="20"/>
      <c r="E483" s="20"/>
      <c r="F483" s="56"/>
      <c r="G483" s="56"/>
      <c r="H483" s="56"/>
      <c r="I483" s="56"/>
      <c r="J483" s="20"/>
      <c r="K483" s="56"/>
      <c r="L483" s="56"/>
      <c r="M483" s="56"/>
      <c r="N483" s="56"/>
      <c r="O483" s="20"/>
      <c r="P483" s="56"/>
      <c r="Q483" s="56"/>
      <c r="R483" s="56"/>
      <c r="S483" s="56"/>
      <c r="T483" s="20"/>
      <c r="U483" s="56"/>
      <c r="V483" s="56"/>
      <c r="W483" s="56"/>
      <c r="X483" s="56"/>
      <c r="Y483" s="20"/>
      <c r="Z483" s="56"/>
      <c r="AA483" s="56"/>
      <c r="AB483" s="56"/>
      <c r="AC483" s="56"/>
      <c r="AD483" s="20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</row>
    <row r="484" spans="1:100" s="57" customFormat="1" x14ac:dyDescent="0.25">
      <c r="A484" s="20"/>
      <c r="B484" s="20"/>
      <c r="C484" s="20"/>
      <c r="D484" s="20"/>
      <c r="E484" s="20"/>
      <c r="F484" s="56"/>
      <c r="G484" s="56"/>
      <c r="H484" s="56"/>
      <c r="I484" s="56"/>
      <c r="J484" s="20"/>
      <c r="K484" s="56"/>
      <c r="L484" s="56"/>
      <c r="M484" s="56"/>
      <c r="N484" s="56"/>
      <c r="O484" s="20"/>
      <c r="P484" s="56"/>
      <c r="Q484" s="56"/>
      <c r="R484" s="56"/>
      <c r="S484" s="56"/>
      <c r="T484" s="20"/>
      <c r="U484" s="56"/>
      <c r="V484" s="56"/>
      <c r="W484" s="56"/>
      <c r="X484" s="56"/>
      <c r="Y484" s="20"/>
      <c r="Z484" s="56"/>
      <c r="AA484" s="56"/>
      <c r="AB484" s="56"/>
      <c r="AC484" s="56"/>
      <c r="AD484" s="20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</row>
    <row r="485" spans="1:100" s="57" customFormat="1" x14ac:dyDescent="0.25">
      <c r="A485" s="20"/>
      <c r="B485" s="20"/>
      <c r="C485" s="20"/>
      <c r="D485" s="20"/>
      <c r="E485" s="20"/>
      <c r="F485" s="56"/>
      <c r="G485" s="56"/>
      <c r="H485" s="56"/>
      <c r="I485" s="56"/>
      <c r="J485" s="20"/>
      <c r="K485" s="56"/>
      <c r="L485" s="56"/>
      <c r="M485" s="56"/>
      <c r="N485" s="56"/>
      <c r="O485" s="20"/>
      <c r="P485" s="56"/>
      <c r="Q485" s="56"/>
      <c r="R485" s="56"/>
      <c r="S485" s="56"/>
      <c r="T485" s="20"/>
      <c r="U485" s="56"/>
      <c r="V485" s="56"/>
      <c r="W485" s="56"/>
      <c r="X485" s="56"/>
      <c r="Y485" s="20"/>
      <c r="Z485" s="56"/>
      <c r="AA485" s="56"/>
      <c r="AB485" s="56"/>
      <c r="AC485" s="56"/>
      <c r="AD485" s="20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</row>
    <row r="486" spans="1:100" s="57" customFormat="1" x14ac:dyDescent="0.25">
      <c r="A486" s="21"/>
      <c r="B486" s="21"/>
      <c r="C486" s="21"/>
      <c r="D486" s="21"/>
      <c r="E486" s="21"/>
      <c r="F486" s="56"/>
      <c r="G486" s="56"/>
      <c r="H486" s="56"/>
      <c r="I486" s="56"/>
      <c r="J486" s="21"/>
      <c r="K486" s="56"/>
      <c r="L486" s="56"/>
      <c r="M486" s="56"/>
      <c r="N486" s="56"/>
      <c r="O486" s="21"/>
      <c r="P486" s="56"/>
      <c r="Q486" s="56"/>
      <c r="R486" s="56"/>
      <c r="S486" s="56"/>
      <c r="T486" s="21"/>
      <c r="U486" s="56"/>
      <c r="V486" s="56"/>
      <c r="W486" s="56"/>
      <c r="X486" s="56"/>
      <c r="Y486" s="21"/>
      <c r="Z486" s="56"/>
      <c r="AA486" s="56"/>
      <c r="AB486" s="56"/>
      <c r="AC486" s="56"/>
      <c r="AD486" s="21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</row>
    <row r="487" spans="1:100" s="57" customFormat="1" x14ac:dyDescent="0.25">
      <c r="A487" s="19"/>
      <c r="B487" s="19"/>
      <c r="C487" s="19"/>
      <c r="D487" s="19"/>
      <c r="E487" s="19"/>
      <c r="F487" s="56"/>
      <c r="G487" s="56"/>
      <c r="H487" s="56"/>
      <c r="I487" s="56"/>
      <c r="J487" s="19"/>
      <c r="K487" s="56"/>
      <c r="L487" s="56"/>
      <c r="M487" s="56"/>
      <c r="N487" s="56"/>
      <c r="O487" s="19"/>
      <c r="P487" s="56"/>
      <c r="Q487" s="56"/>
      <c r="R487" s="56"/>
      <c r="S487" s="56"/>
      <c r="T487" s="19"/>
      <c r="U487" s="56"/>
      <c r="V487" s="56"/>
      <c r="W487" s="56"/>
      <c r="X487" s="56"/>
      <c r="Y487" s="19"/>
      <c r="Z487" s="56"/>
      <c r="AA487" s="56"/>
      <c r="AB487" s="56"/>
      <c r="AC487" s="56"/>
      <c r="AD487" s="19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</row>
    <row r="488" spans="1:100" s="57" customFormat="1" x14ac:dyDescent="0.25">
      <c r="A488" s="19"/>
      <c r="B488" s="19"/>
      <c r="C488" s="19"/>
      <c r="D488" s="19"/>
      <c r="E488" s="19"/>
      <c r="F488" s="56"/>
      <c r="G488" s="56"/>
      <c r="H488" s="56"/>
      <c r="I488" s="56"/>
      <c r="J488" s="19"/>
      <c r="K488" s="56"/>
      <c r="L488" s="56"/>
      <c r="M488" s="56"/>
      <c r="N488" s="56"/>
      <c r="O488" s="19"/>
      <c r="P488" s="56"/>
      <c r="Q488" s="56"/>
      <c r="R488" s="56"/>
      <c r="S488" s="56"/>
      <c r="T488" s="19"/>
      <c r="U488" s="56"/>
      <c r="V488" s="56"/>
      <c r="W488" s="56"/>
      <c r="X488" s="56"/>
      <c r="Y488" s="19"/>
      <c r="Z488" s="56"/>
      <c r="AA488" s="56"/>
      <c r="AB488" s="56"/>
      <c r="AC488" s="56"/>
      <c r="AD488" s="19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</row>
    <row r="489" spans="1:100" s="57" customFormat="1" x14ac:dyDescent="0.25">
      <c r="A489" s="18"/>
      <c r="B489" s="18"/>
      <c r="C489" s="18"/>
      <c r="D489" s="18"/>
      <c r="E489" s="18"/>
      <c r="F489" s="56"/>
      <c r="G489" s="56"/>
      <c r="H489" s="56"/>
      <c r="I489" s="56"/>
      <c r="J489" s="18"/>
      <c r="K489" s="56"/>
      <c r="L489" s="56"/>
      <c r="M489" s="56"/>
      <c r="N489" s="56"/>
      <c r="O489" s="18"/>
      <c r="P489" s="56"/>
      <c r="Q489" s="56"/>
      <c r="R489" s="56"/>
      <c r="S489" s="56"/>
      <c r="T489" s="18"/>
      <c r="U489" s="56"/>
      <c r="V489" s="56"/>
      <c r="W489" s="56"/>
      <c r="X489" s="56"/>
      <c r="Y489" s="18"/>
      <c r="Z489" s="56"/>
      <c r="AA489" s="56"/>
      <c r="AB489" s="56"/>
      <c r="AC489" s="56"/>
      <c r="AD489" s="18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</row>
    <row r="490" spans="1:100" s="57" customFormat="1" x14ac:dyDescent="0.25">
      <c r="A490" s="19"/>
      <c r="B490" s="19"/>
      <c r="C490" s="19"/>
      <c r="D490" s="19"/>
      <c r="E490" s="19"/>
      <c r="F490" s="56"/>
      <c r="G490" s="56"/>
      <c r="H490" s="56"/>
      <c r="I490" s="56"/>
      <c r="J490" s="19"/>
      <c r="K490" s="56"/>
      <c r="L490" s="56"/>
      <c r="M490" s="56"/>
      <c r="N490" s="56"/>
      <c r="O490" s="19"/>
      <c r="P490" s="56"/>
      <c r="Q490" s="56"/>
      <c r="R490" s="56"/>
      <c r="S490" s="56"/>
      <c r="T490" s="19"/>
      <c r="U490" s="56"/>
      <c r="V490" s="56"/>
      <c r="W490" s="56"/>
      <c r="X490" s="56"/>
      <c r="Y490" s="19"/>
      <c r="Z490" s="56"/>
      <c r="AA490" s="56"/>
      <c r="AB490" s="56"/>
      <c r="AC490" s="56"/>
      <c r="AD490" s="19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</row>
    <row r="491" spans="1:100" s="57" customFormat="1" x14ac:dyDescent="0.25">
      <c r="A491" s="20"/>
      <c r="B491" s="20"/>
      <c r="C491" s="20"/>
      <c r="D491" s="20"/>
      <c r="E491" s="20"/>
      <c r="F491" s="56"/>
      <c r="G491" s="56"/>
      <c r="H491" s="56"/>
      <c r="I491" s="56"/>
      <c r="J491" s="20"/>
      <c r="K491" s="56"/>
      <c r="L491" s="56"/>
      <c r="M491" s="56"/>
      <c r="N491" s="56"/>
      <c r="O491" s="20"/>
      <c r="P491" s="56"/>
      <c r="Q491" s="56"/>
      <c r="R491" s="56"/>
      <c r="S491" s="56"/>
      <c r="T491" s="20"/>
      <c r="U491" s="56"/>
      <c r="V491" s="56"/>
      <c r="W491" s="56"/>
      <c r="X491" s="56"/>
      <c r="Y491" s="20"/>
      <c r="Z491" s="56"/>
      <c r="AA491" s="56"/>
      <c r="AB491" s="56"/>
      <c r="AC491" s="56"/>
      <c r="AD491" s="20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</row>
    <row r="492" spans="1:100" s="57" customFormat="1" x14ac:dyDescent="0.25">
      <c r="A492" s="20"/>
      <c r="B492" s="20"/>
      <c r="C492" s="20"/>
      <c r="D492" s="20"/>
      <c r="E492" s="20"/>
      <c r="F492" s="56"/>
      <c r="G492" s="56"/>
      <c r="H492" s="56"/>
      <c r="I492" s="56"/>
      <c r="J492" s="20"/>
      <c r="K492" s="56"/>
      <c r="L492" s="56"/>
      <c r="M492" s="56"/>
      <c r="N492" s="56"/>
      <c r="O492" s="20"/>
      <c r="P492" s="56"/>
      <c r="Q492" s="56"/>
      <c r="R492" s="56"/>
      <c r="S492" s="56"/>
      <c r="T492" s="20"/>
      <c r="U492" s="56"/>
      <c r="V492" s="56"/>
      <c r="W492" s="56"/>
      <c r="X492" s="56"/>
      <c r="Y492" s="20"/>
      <c r="Z492" s="56"/>
      <c r="AA492" s="56"/>
      <c r="AB492" s="56"/>
      <c r="AC492" s="56"/>
      <c r="AD492" s="20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1"/>
      <c r="BF492" s="51"/>
      <c r="BG492" s="51"/>
      <c r="BH492" s="51"/>
      <c r="BI492" s="51"/>
      <c r="BJ492" s="51"/>
      <c r="BK492" s="51"/>
      <c r="BL492" s="51"/>
      <c r="BM492" s="51"/>
      <c r="BN492" s="51"/>
      <c r="BO492" s="51"/>
      <c r="BP492" s="51"/>
      <c r="BQ492" s="51"/>
      <c r="BR492" s="51"/>
      <c r="BS492" s="51"/>
      <c r="BT492" s="51"/>
      <c r="BU492" s="51"/>
      <c r="BV492" s="51"/>
      <c r="BW492" s="51"/>
      <c r="BX492" s="51"/>
      <c r="BY492" s="51"/>
      <c r="BZ492" s="51"/>
      <c r="CA492" s="51"/>
      <c r="CB492" s="51"/>
      <c r="CC492" s="51"/>
      <c r="CD492" s="51"/>
      <c r="CE492" s="51"/>
      <c r="CF492" s="51"/>
      <c r="CG492" s="51"/>
      <c r="CH492" s="51"/>
      <c r="CI492" s="51"/>
      <c r="CJ492" s="51"/>
      <c r="CK492" s="51"/>
      <c r="CL492" s="51"/>
      <c r="CM492" s="51"/>
      <c r="CN492" s="51"/>
      <c r="CO492" s="51"/>
      <c r="CP492" s="51"/>
      <c r="CQ492" s="51"/>
      <c r="CR492" s="51"/>
      <c r="CS492" s="51"/>
      <c r="CT492" s="51"/>
      <c r="CU492" s="51"/>
      <c r="CV492" s="51"/>
    </row>
    <row r="493" spans="1:100" s="57" customFormat="1" x14ac:dyDescent="0.25">
      <c r="A493" s="18"/>
      <c r="B493" s="18"/>
      <c r="C493" s="18"/>
      <c r="D493" s="18"/>
      <c r="E493" s="18"/>
      <c r="F493" s="56"/>
      <c r="G493" s="56"/>
      <c r="H493" s="56"/>
      <c r="I493" s="56"/>
      <c r="J493" s="18"/>
      <c r="K493" s="56"/>
      <c r="L493" s="56"/>
      <c r="M493" s="56"/>
      <c r="N493" s="56"/>
      <c r="O493" s="18"/>
      <c r="P493" s="56"/>
      <c r="Q493" s="56"/>
      <c r="R493" s="56"/>
      <c r="S493" s="56"/>
      <c r="T493" s="18"/>
      <c r="U493" s="56"/>
      <c r="V493" s="56"/>
      <c r="W493" s="56"/>
      <c r="X493" s="56"/>
      <c r="Y493" s="18"/>
      <c r="Z493" s="56"/>
      <c r="AA493" s="56"/>
      <c r="AB493" s="56"/>
      <c r="AC493" s="56"/>
      <c r="AD493" s="18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1"/>
      <c r="BF493" s="51"/>
      <c r="BG493" s="51"/>
      <c r="BH493" s="51"/>
      <c r="BI493" s="51"/>
      <c r="BJ493" s="51"/>
      <c r="BK493" s="51"/>
      <c r="BL493" s="51"/>
      <c r="BM493" s="51"/>
      <c r="BN493" s="51"/>
      <c r="BO493" s="51"/>
      <c r="BP493" s="51"/>
      <c r="BQ493" s="51"/>
      <c r="BR493" s="51"/>
      <c r="BS493" s="51"/>
      <c r="BT493" s="51"/>
      <c r="BU493" s="51"/>
      <c r="BV493" s="51"/>
      <c r="BW493" s="51"/>
      <c r="BX493" s="51"/>
      <c r="BY493" s="51"/>
      <c r="BZ493" s="51"/>
      <c r="CA493" s="51"/>
      <c r="CB493" s="51"/>
      <c r="CC493" s="51"/>
      <c r="CD493" s="51"/>
      <c r="CE493" s="51"/>
      <c r="CF493" s="51"/>
      <c r="CG493" s="51"/>
      <c r="CH493" s="51"/>
      <c r="CI493" s="51"/>
      <c r="CJ493" s="51"/>
      <c r="CK493" s="51"/>
      <c r="CL493" s="51"/>
      <c r="CM493" s="51"/>
      <c r="CN493" s="51"/>
      <c r="CO493" s="51"/>
      <c r="CP493" s="51"/>
      <c r="CQ493" s="51"/>
      <c r="CR493" s="51"/>
      <c r="CS493" s="51"/>
      <c r="CT493" s="51"/>
      <c r="CU493" s="51"/>
      <c r="CV493" s="51"/>
    </row>
    <row r="494" spans="1:100" s="57" customFormat="1" x14ac:dyDescent="0.25">
      <c r="A494" s="19"/>
      <c r="B494" s="19"/>
      <c r="C494" s="19"/>
      <c r="D494" s="19"/>
      <c r="E494" s="19"/>
      <c r="F494" s="56"/>
      <c r="G494" s="56"/>
      <c r="H494" s="56"/>
      <c r="I494" s="56"/>
      <c r="J494" s="19"/>
      <c r="K494" s="56"/>
      <c r="L494" s="56"/>
      <c r="M494" s="56"/>
      <c r="N494" s="56"/>
      <c r="O494" s="19"/>
      <c r="P494" s="56"/>
      <c r="Q494" s="56"/>
      <c r="R494" s="56"/>
      <c r="S494" s="56"/>
      <c r="T494" s="19"/>
      <c r="U494" s="56"/>
      <c r="V494" s="56"/>
      <c r="W494" s="56"/>
      <c r="X494" s="56"/>
      <c r="Y494" s="19"/>
      <c r="Z494" s="56"/>
      <c r="AA494" s="56"/>
      <c r="AB494" s="56"/>
      <c r="AC494" s="56"/>
      <c r="AD494" s="19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1"/>
      <c r="BF494" s="51"/>
      <c r="BG494" s="51"/>
      <c r="BH494" s="51"/>
      <c r="BI494" s="51"/>
      <c r="BJ494" s="51"/>
      <c r="BK494" s="51"/>
      <c r="BL494" s="51"/>
      <c r="BM494" s="51"/>
      <c r="BN494" s="51"/>
      <c r="BO494" s="51"/>
      <c r="BP494" s="51"/>
      <c r="BQ494" s="51"/>
      <c r="BR494" s="51"/>
      <c r="BS494" s="51"/>
      <c r="BT494" s="51"/>
      <c r="BU494" s="51"/>
      <c r="BV494" s="51"/>
      <c r="BW494" s="51"/>
      <c r="BX494" s="51"/>
      <c r="BY494" s="51"/>
      <c r="BZ494" s="51"/>
      <c r="CA494" s="51"/>
      <c r="CB494" s="51"/>
      <c r="CC494" s="51"/>
      <c r="CD494" s="51"/>
      <c r="CE494" s="51"/>
      <c r="CF494" s="51"/>
      <c r="CG494" s="51"/>
      <c r="CH494" s="51"/>
      <c r="CI494" s="51"/>
      <c r="CJ494" s="51"/>
      <c r="CK494" s="51"/>
      <c r="CL494" s="51"/>
      <c r="CM494" s="51"/>
      <c r="CN494" s="51"/>
      <c r="CO494" s="51"/>
      <c r="CP494" s="51"/>
      <c r="CQ494" s="51"/>
      <c r="CR494" s="51"/>
      <c r="CS494" s="51"/>
      <c r="CT494" s="51"/>
      <c r="CU494" s="51"/>
      <c r="CV494" s="51"/>
    </row>
    <row r="495" spans="1:100" s="57" customFormat="1" x14ac:dyDescent="0.25">
      <c r="A495" s="19"/>
      <c r="B495" s="19"/>
      <c r="C495" s="19"/>
      <c r="D495" s="19"/>
      <c r="E495" s="19"/>
      <c r="F495" s="56"/>
      <c r="G495" s="56"/>
      <c r="H495" s="56"/>
      <c r="I495" s="56"/>
      <c r="J495" s="19"/>
      <c r="K495" s="56"/>
      <c r="L495" s="56"/>
      <c r="M495" s="56"/>
      <c r="N495" s="56"/>
      <c r="O495" s="19"/>
      <c r="P495" s="56"/>
      <c r="Q495" s="56"/>
      <c r="R495" s="56"/>
      <c r="S495" s="56"/>
      <c r="T495" s="19"/>
      <c r="U495" s="56"/>
      <c r="V495" s="56"/>
      <c r="W495" s="56"/>
      <c r="X495" s="56"/>
      <c r="Y495" s="19"/>
      <c r="Z495" s="56"/>
      <c r="AA495" s="56"/>
      <c r="AB495" s="56"/>
      <c r="AC495" s="56"/>
      <c r="AD495" s="19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1"/>
      <c r="BF495" s="51"/>
      <c r="BG495" s="51"/>
      <c r="BH495" s="51"/>
      <c r="BI495" s="51"/>
      <c r="BJ495" s="51"/>
      <c r="BK495" s="51"/>
      <c r="BL495" s="51"/>
      <c r="BM495" s="51"/>
      <c r="BN495" s="51"/>
      <c r="BO495" s="51"/>
      <c r="BP495" s="51"/>
      <c r="BQ495" s="51"/>
      <c r="BR495" s="51"/>
      <c r="BS495" s="51"/>
      <c r="BT495" s="51"/>
      <c r="BU495" s="51"/>
      <c r="BV495" s="51"/>
      <c r="BW495" s="51"/>
      <c r="BX495" s="51"/>
      <c r="BY495" s="51"/>
      <c r="BZ495" s="51"/>
      <c r="CA495" s="51"/>
      <c r="CB495" s="51"/>
      <c r="CC495" s="51"/>
      <c r="CD495" s="51"/>
      <c r="CE495" s="51"/>
      <c r="CF495" s="51"/>
      <c r="CG495" s="51"/>
      <c r="CH495" s="51"/>
      <c r="CI495" s="51"/>
      <c r="CJ495" s="51"/>
      <c r="CK495" s="51"/>
      <c r="CL495" s="51"/>
      <c r="CM495" s="51"/>
      <c r="CN495" s="51"/>
      <c r="CO495" s="51"/>
      <c r="CP495" s="51"/>
      <c r="CQ495" s="51"/>
      <c r="CR495" s="51"/>
      <c r="CS495" s="51"/>
      <c r="CT495" s="51"/>
      <c r="CU495" s="51"/>
      <c r="CV495" s="51"/>
    </row>
    <row r="496" spans="1:100" s="57" customFormat="1" x14ac:dyDescent="0.25">
      <c r="A496" s="19"/>
      <c r="B496" s="19"/>
      <c r="C496" s="19"/>
      <c r="D496" s="19"/>
      <c r="E496" s="19"/>
      <c r="F496" s="56"/>
      <c r="G496" s="56"/>
      <c r="H496" s="56"/>
      <c r="I496" s="56"/>
      <c r="J496" s="19"/>
      <c r="K496" s="56"/>
      <c r="L496" s="56"/>
      <c r="M496" s="56"/>
      <c r="N496" s="56"/>
      <c r="O496" s="19"/>
      <c r="P496" s="56"/>
      <c r="Q496" s="56"/>
      <c r="R496" s="56"/>
      <c r="S496" s="56"/>
      <c r="T496" s="19"/>
      <c r="U496" s="56"/>
      <c r="V496" s="56"/>
      <c r="W496" s="56"/>
      <c r="X496" s="56"/>
      <c r="Y496" s="19"/>
      <c r="Z496" s="56"/>
      <c r="AA496" s="56"/>
      <c r="AB496" s="56"/>
      <c r="AC496" s="56"/>
      <c r="AD496" s="19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1"/>
      <c r="BF496" s="51"/>
      <c r="BG496" s="51"/>
      <c r="BH496" s="51"/>
      <c r="BI496" s="51"/>
      <c r="BJ496" s="51"/>
      <c r="BK496" s="51"/>
      <c r="BL496" s="51"/>
      <c r="BM496" s="51"/>
      <c r="BN496" s="51"/>
      <c r="BO496" s="51"/>
      <c r="BP496" s="51"/>
      <c r="BQ496" s="51"/>
      <c r="BR496" s="51"/>
      <c r="BS496" s="51"/>
      <c r="BT496" s="51"/>
      <c r="BU496" s="51"/>
      <c r="BV496" s="51"/>
      <c r="BW496" s="51"/>
      <c r="BX496" s="51"/>
      <c r="BY496" s="51"/>
      <c r="BZ496" s="51"/>
      <c r="CA496" s="51"/>
      <c r="CB496" s="51"/>
      <c r="CC496" s="51"/>
      <c r="CD496" s="51"/>
      <c r="CE496" s="51"/>
      <c r="CF496" s="51"/>
      <c r="CG496" s="51"/>
      <c r="CH496" s="51"/>
      <c r="CI496" s="51"/>
      <c r="CJ496" s="51"/>
      <c r="CK496" s="51"/>
      <c r="CL496" s="51"/>
      <c r="CM496" s="51"/>
      <c r="CN496" s="51"/>
      <c r="CO496" s="51"/>
      <c r="CP496" s="51"/>
      <c r="CQ496" s="51"/>
      <c r="CR496" s="51"/>
      <c r="CS496" s="51"/>
      <c r="CT496" s="51"/>
      <c r="CU496" s="51"/>
      <c r="CV496" s="51"/>
    </row>
    <row r="497" spans="1:100" s="57" customFormat="1" x14ac:dyDescent="0.25">
      <c r="A497" s="18"/>
      <c r="B497" s="18"/>
      <c r="C497" s="18"/>
      <c r="D497" s="18"/>
      <c r="E497" s="18"/>
      <c r="F497" s="56"/>
      <c r="G497" s="56"/>
      <c r="H497" s="56"/>
      <c r="I497" s="56"/>
      <c r="J497" s="18"/>
      <c r="K497" s="56"/>
      <c r="L497" s="56"/>
      <c r="M497" s="56"/>
      <c r="N497" s="56"/>
      <c r="O497" s="18"/>
      <c r="P497" s="56"/>
      <c r="Q497" s="56"/>
      <c r="R497" s="56"/>
      <c r="S497" s="56"/>
      <c r="T497" s="18"/>
      <c r="U497" s="56"/>
      <c r="V497" s="56"/>
      <c r="W497" s="56"/>
      <c r="X497" s="56"/>
      <c r="Y497" s="18"/>
      <c r="Z497" s="56"/>
      <c r="AA497" s="56"/>
      <c r="AB497" s="56"/>
      <c r="AC497" s="56"/>
      <c r="AD497" s="18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1"/>
      <c r="BF497" s="51"/>
      <c r="BG497" s="51"/>
      <c r="BH497" s="51"/>
      <c r="BI497" s="51"/>
      <c r="BJ497" s="51"/>
      <c r="BK497" s="51"/>
      <c r="BL497" s="51"/>
      <c r="BM497" s="51"/>
      <c r="BN497" s="51"/>
      <c r="BO497" s="51"/>
      <c r="BP497" s="51"/>
      <c r="BQ497" s="51"/>
      <c r="BR497" s="51"/>
      <c r="BS497" s="51"/>
      <c r="BT497" s="51"/>
      <c r="BU497" s="51"/>
      <c r="BV497" s="51"/>
      <c r="BW497" s="51"/>
      <c r="BX497" s="51"/>
      <c r="BY497" s="51"/>
      <c r="BZ497" s="51"/>
      <c r="CA497" s="51"/>
      <c r="CB497" s="51"/>
      <c r="CC497" s="51"/>
      <c r="CD497" s="51"/>
      <c r="CE497" s="51"/>
      <c r="CF497" s="51"/>
      <c r="CG497" s="51"/>
      <c r="CH497" s="51"/>
      <c r="CI497" s="51"/>
      <c r="CJ497" s="51"/>
      <c r="CK497" s="51"/>
      <c r="CL497" s="51"/>
      <c r="CM497" s="51"/>
      <c r="CN497" s="51"/>
      <c r="CO497" s="51"/>
      <c r="CP497" s="51"/>
      <c r="CQ497" s="51"/>
      <c r="CR497" s="51"/>
      <c r="CS497" s="51"/>
      <c r="CT497" s="51"/>
      <c r="CU497" s="51"/>
      <c r="CV497" s="51"/>
    </row>
    <row r="498" spans="1:100" s="57" customFormat="1" x14ac:dyDescent="0.25">
      <c r="A498" s="19"/>
      <c r="B498" s="19"/>
      <c r="C498" s="19"/>
      <c r="D498" s="19"/>
      <c r="E498" s="19"/>
      <c r="F498" s="56"/>
      <c r="G498" s="56"/>
      <c r="H498" s="56"/>
      <c r="I498" s="56"/>
      <c r="J498" s="19"/>
      <c r="K498" s="56"/>
      <c r="L498" s="56"/>
      <c r="M498" s="56"/>
      <c r="N498" s="56"/>
      <c r="O498" s="19"/>
      <c r="P498" s="56"/>
      <c r="Q498" s="56"/>
      <c r="R498" s="56"/>
      <c r="S498" s="56"/>
      <c r="T498" s="19"/>
      <c r="U498" s="56"/>
      <c r="V498" s="56"/>
      <c r="W498" s="56"/>
      <c r="X498" s="56"/>
      <c r="Y498" s="19"/>
      <c r="Z498" s="56"/>
      <c r="AA498" s="56"/>
      <c r="AB498" s="56"/>
      <c r="AC498" s="56"/>
      <c r="AD498" s="19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1"/>
      <c r="BF498" s="51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51"/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51"/>
      <c r="CG498" s="51"/>
      <c r="CH498" s="51"/>
      <c r="CI498" s="51"/>
      <c r="CJ498" s="51"/>
      <c r="CK498" s="51"/>
      <c r="CL498" s="51"/>
      <c r="CM498" s="51"/>
      <c r="CN498" s="51"/>
      <c r="CO498" s="51"/>
      <c r="CP498" s="51"/>
      <c r="CQ498" s="51"/>
      <c r="CR498" s="51"/>
      <c r="CS498" s="51"/>
      <c r="CT498" s="51"/>
      <c r="CU498" s="51"/>
      <c r="CV498" s="51"/>
    </row>
    <row r="499" spans="1:100" s="57" customFormat="1" x14ac:dyDescent="0.25">
      <c r="A499" s="19"/>
      <c r="B499" s="19"/>
      <c r="C499" s="19"/>
      <c r="D499" s="19"/>
      <c r="E499" s="19"/>
      <c r="F499" s="56"/>
      <c r="G499" s="56"/>
      <c r="H499" s="56"/>
      <c r="I499" s="56"/>
      <c r="J499" s="19"/>
      <c r="K499" s="56"/>
      <c r="L499" s="56"/>
      <c r="M499" s="56"/>
      <c r="N499" s="56"/>
      <c r="O499" s="19"/>
      <c r="P499" s="56"/>
      <c r="Q499" s="56"/>
      <c r="R499" s="56"/>
      <c r="S499" s="56"/>
      <c r="T499" s="19"/>
      <c r="U499" s="56"/>
      <c r="V499" s="56"/>
      <c r="W499" s="56"/>
      <c r="X499" s="56"/>
      <c r="Y499" s="19"/>
      <c r="Z499" s="56"/>
      <c r="AA499" s="56"/>
      <c r="AB499" s="56"/>
      <c r="AC499" s="56"/>
      <c r="AD499" s="19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1"/>
      <c r="BF499" s="51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51"/>
      <c r="BS499" s="51"/>
      <c r="BT499" s="51"/>
      <c r="BU499" s="51"/>
      <c r="BV499" s="51"/>
      <c r="BW499" s="51"/>
      <c r="BX499" s="51"/>
      <c r="BY499" s="51"/>
      <c r="BZ499" s="51"/>
      <c r="CA499" s="51"/>
      <c r="CB499" s="51"/>
      <c r="CC499" s="51"/>
      <c r="CD499" s="51"/>
      <c r="CE499" s="51"/>
      <c r="CF499" s="51"/>
      <c r="CG499" s="51"/>
      <c r="CH499" s="51"/>
      <c r="CI499" s="51"/>
      <c r="CJ499" s="51"/>
      <c r="CK499" s="51"/>
      <c r="CL499" s="51"/>
      <c r="CM499" s="51"/>
      <c r="CN499" s="51"/>
      <c r="CO499" s="51"/>
      <c r="CP499" s="51"/>
      <c r="CQ499" s="51"/>
      <c r="CR499" s="51"/>
      <c r="CS499" s="51"/>
      <c r="CT499" s="51"/>
      <c r="CU499" s="51"/>
      <c r="CV499" s="51"/>
    </row>
    <row r="500" spans="1:100" s="57" customFormat="1" x14ac:dyDescent="0.25">
      <c r="A500" s="18"/>
      <c r="B500" s="18"/>
      <c r="C500" s="18"/>
      <c r="D500" s="18"/>
      <c r="E500" s="18"/>
      <c r="F500" s="56"/>
      <c r="G500" s="56"/>
      <c r="H500" s="56"/>
      <c r="I500" s="56"/>
      <c r="J500" s="18"/>
      <c r="K500" s="56"/>
      <c r="L500" s="56"/>
      <c r="M500" s="56"/>
      <c r="N500" s="56"/>
      <c r="O500" s="18"/>
      <c r="P500" s="56"/>
      <c r="Q500" s="56"/>
      <c r="R500" s="56"/>
      <c r="S500" s="56"/>
      <c r="T500" s="18"/>
      <c r="U500" s="56"/>
      <c r="V500" s="56"/>
      <c r="W500" s="56"/>
      <c r="X500" s="56"/>
      <c r="Y500" s="18"/>
      <c r="Z500" s="56"/>
      <c r="AA500" s="56"/>
      <c r="AB500" s="56"/>
      <c r="AC500" s="56"/>
      <c r="AD500" s="18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1"/>
      <c r="BF500" s="51"/>
      <c r="BG500" s="51"/>
      <c r="BH500" s="51"/>
      <c r="BI500" s="51"/>
      <c r="BJ500" s="51"/>
      <c r="BK500" s="51"/>
      <c r="BL500" s="51"/>
      <c r="BM500" s="51"/>
      <c r="BN500" s="51"/>
      <c r="BO500" s="51"/>
      <c r="BP500" s="51"/>
      <c r="BQ500" s="51"/>
      <c r="BR500" s="51"/>
      <c r="BS500" s="51"/>
      <c r="BT500" s="51"/>
      <c r="BU500" s="51"/>
      <c r="BV500" s="51"/>
      <c r="BW500" s="51"/>
      <c r="BX500" s="51"/>
      <c r="BY500" s="51"/>
      <c r="BZ500" s="51"/>
      <c r="CA500" s="51"/>
      <c r="CB500" s="51"/>
      <c r="CC500" s="51"/>
      <c r="CD500" s="51"/>
      <c r="CE500" s="51"/>
      <c r="CF500" s="51"/>
      <c r="CG500" s="51"/>
      <c r="CH500" s="51"/>
      <c r="CI500" s="51"/>
      <c r="CJ500" s="51"/>
      <c r="CK500" s="51"/>
      <c r="CL500" s="51"/>
      <c r="CM500" s="51"/>
      <c r="CN500" s="51"/>
      <c r="CO500" s="51"/>
      <c r="CP500" s="51"/>
      <c r="CQ500" s="51"/>
      <c r="CR500" s="51"/>
      <c r="CS500" s="51"/>
      <c r="CT500" s="51"/>
      <c r="CU500" s="51"/>
      <c r="CV500" s="51"/>
    </row>
    <row r="501" spans="1:100" s="57" customFormat="1" x14ac:dyDescent="0.25">
      <c r="A501" s="19"/>
      <c r="B501" s="19"/>
      <c r="C501" s="19"/>
      <c r="D501" s="19"/>
      <c r="E501" s="19"/>
      <c r="F501" s="56"/>
      <c r="G501" s="56"/>
      <c r="H501" s="56"/>
      <c r="I501" s="56"/>
      <c r="J501" s="19"/>
      <c r="K501" s="56"/>
      <c r="L501" s="56"/>
      <c r="M501" s="56"/>
      <c r="N501" s="56"/>
      <c r="O501" s="19"/>
      <c r="P501" s="56"/>
      <c r="Q501" s="56"/>
      <c r="R501" s="56"/>
      <c r="S501" s="56"/>
      <c r="T501" s="19"/>
      <c r="U501" s="56"/>
      <c r="V501" s="56"/>
      <c r="W501" s="56"/>
      <c r="X501" s="56"/>
      <c r="Y501" s="19"/>
      <c r="Z501" s="56"/>
      <c r="AA501" s="56"/>
      <c r="AB501" s="56"/>
      <c r="AC501" s="56"/>
      <c r="AD501" s="19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1"/>
      <c r="BF501" s="51"/>
      <c r="BG501" s="51"/>
      <c r="BH501" s="51"/>
      <c r="BI501" s="51"/>
      <c r="BJ501" s="51"/>
      <c r="BK501" s="51"/>
      <c r="BL501" s="51"/>
      <c r="BM501" s="51"/>
      <c r="BN501" s="51"/>
      <c r="BO501" s="51"/>
      <c r="BP501" s="51"/>
      <c r="BQ501" s="51"/>
      <c r="BR501" s="51"/>
      <c r="BS501" s="51"/>
      <c r="BT501" s="51"/>
      <c r="BU501" s="51"/>
      <c r="BV501" s="51"/>
      <c r="BW501" s="51"/>
      <c r="BX501" s="51"/>
      <c r="BY501" s="51"/>
      <c r="BZ501" s="51"/>
      <c r="CA501" s="51"/>
      <c r="CB501" s="51"/>
      <c r="CC501" s="51"/>
      <c r="CD501" s="51"/>
      <c r="CE501" s="51"/>
      <c r="CF501" s="51"/>
      <c r="CG501" s="51"/>
      <c r="CH501" s="51"/>
      <c r="CI501" s="51"/>
      <c r="CJ501" s="51"/>
      <c r="CK501" s="51"/>
      <c r="CL501" s="51"/>
      <c r="CM501" s="51"/>
      <c r="CN501" s="51"/>
      <c r="CO501" s="51"/>
      <c r="CP501" s="51"/>
      <c r="CQ501" s="51"/>
      <c r="CR501" s="51"/>
      <c r="CS501" s="51"/>
      <c r="CT501" s="51"/>
      <c r="CU501" s="51"/>
      <c r="CV501" s="51"/>
    </row>
    <row r="502" spans="1:100" s="57" customFormat="1" x14ac:dyDescent="0.25">
      <c r="A502" s="20"/>
      <c r="B502" s="20"/>
      <c r="C502" s="20"/>
      <c r="D502" s="20"/>
      <c r="E502" s="20"/>
      <c r="F502" s="56"/>
      <c r="G502" s="56"/>
      <c r="H502" s="56"/>
      <c r="I502" s="56"/>
      <c r="J502" s="20"/>
      <c r="K502" s="56"/>
      <c r="L502" s="56"/>
      <c r="M502" s="56"/>
      <c r="N502" s="56"/>
      <c r="O502" s="20"/>
      <c r="P502" s="56"/>
      <c r="Q502" s="56"/>
      <c r="R502" s="56"/>
      <c r="S502" s="56"/>
      <c r="T502" s="20"/>
      <c r="U502" s="56"/>
      <c r="V502" s="56"/>
      <c r="W502" s="56"/>
      <c r="X502" s="56"/>
      <c r="Y502" s="20"/>
      <c r="Z502" s="56"/>
      <c r="AA502" s="56"/>
      <c r="AB502" s="56"/>
      <c r="AC502" s="56"/>
      <c r="AD502" s="20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1"/>
      <c r="BF502" s="51"/>
      <c r="BG502" s="51"/>
      <c r="BH502" s="51"/>
      <c r="BI502" s="51"/>
      <c r="BJ502" s="51"/>
      <c r="BK502" s="51"/>
      <c r="BL502" s="51"/>
      <c r="BM502" s="51"/>
      <c r="BN502" s="51"/>
      <c r="BO502" s="51"/>
      <c r="BP502" s="51"/>
      <c r="BQ502" s="51"/>
      <c r="BR502" s="51"/>
      <c r="BS502" s="51"/>
      <c r="BT502" s="51"/>
      <c r="BU502" s="51"/>
      <c r="BV502" s="51"/>
      <c r="BW502" s="51"/>
      <c r="BX502" s="51"/>
      <c r="BY502" s="51"/>
      <c r="BZ502" s="51"/>
      <c r="CA502" s="51"/>
      <c r="CB502" s="51"/>
      <c r="CC502" s="51"/>
      <c r="CD502" s="51"/>
      <c r="CE502" s="51"/>
      <c r="CF502" s="51"/>
      <c r="CG502" s="51"/>
      <c r="CH502" s="51"/>
      <c r="CI502" s="51"/>
      <c r="CJ502" s="51"/>
      <c r="CK502" s="51"/>
      <c r="CL502" s="51"/>
      <c r="CM502" s="51"/>
      <c r="CN502" s="51"/>
      <c r="CO502" s="51"/>
      <c r="CP502" s="51"/>
      <c r="CQ502" s="51"/>
      <c r="CR502" s="51"/>
      <c r="CS502" s="51"/>
      <c r="CT502" s="51"/>
      <c r="CU502" s="51"/>
      <c r="CV502" s="51"/>
    </row>
    <row r="503" spans="1:100" s="57" customFormat="1" x14ac:dyDescent="0.25">
      <c r="A503" s="18"/>
      <c r="B503" s="18"/>
      <c r="C503" s="18"/>
      <c r="D503" s="18"/>
      <c r="E503" s="18"/>
      <c r="F503" s="56"/>
      <c r="G503" s="56"/>
      <c r="H503" s="56"/>
      <c r="I503" s="56"/>
      <c r="J503" s="18"/>
      <c r="K503" s="56"/>
      <c r="L503" s="56"/>
      <c r="M503" s="56"/>
      <c r="N503" s="56"/>
      <c r="O503" s="18"/>
      <c r="P503" s="56"/>
      <c r="Q503" s="56"/>
      <c r="R503" s="56"/>
      <c r="S503" s="56"/>
      <c r="T503" s="18"/>
      <c r="U503" s="56"/>
      <c r="V503" s="56"/>
      <c r="W503" s="56"/>
      <c r="X503" s="56"/>
      <c r="Y503" s="18"/>
      <c r="Z503" s="56"/>
      <c r="AA503" s="56"/>
      <c r="AB503" s="56"/>
      <c r="AC503" s="56"/>
      <c r="AD503" s="18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</row>
    <row r="504" spans="1:100" s="57" customFormat="1" x14ac:dyDescent="0.25">
      <c r="A504" s="19"/>
      <c r="B504" s="19"/>
      <c r="C504" s="19"/>
      <c r="D504" s="19"/>
      <c r="E504" s="19"/>
      <c r="F504" s="56"/>
      <c r="G504" s="56"/>
      <c r="H504" s="56"/>
      <c r="I504" s="56"/>
      <c r="J504" s="19"/>
      <c r="K504" s="56"/>
      <c r="L504" s="56"/>
      <c r="M504" s="56"/>
      <c r="N504" s="56"/>
      <c r="O504" s="19"/>
      <c r="P504" s="56"/>
      <c r="Q504" s="56"/>
      <c r="R504" s="56"/>
      <c r="S504" s="56"/>
      <c r="T504" s="19"/>
      <c r="U504" s="56"/>
      <c r="V504" s="56"/>
      <c r="W504" s="56"/>
      <c r="X504" s="56"/>
      <c r="Y504" s="19"/>
      <c r="Z504" s="56"/>
      <c r="AA504" s="56"/>
      <c r="AB504" s="56"/>
      <c r="AC504" s="56"/>
      <c r="AD504" s="19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1"/>
      <c r="BF504" s="51"/>
      <c r="BG504" s="51"/>
      <c r="BH504" s="51"/>
      <c r="BI504" s="51"/>
      <c r="BJ504" s="51"/>
      <c r="BK504" s="51"/>
      <c r="BL504" s="51"/>
      <c r="BM504" s="51"/>
      <c r="BN504" s="51"/>
      <c r="BO504" s="51"/>
      <c r="BP504" s="51"/>
      <c r="BQ504" s="51"/>
      <c r="BR504" s="51"/>
      <c r="BS504" s="51"/>
      <c r="BT504" s="51"/>
      <c r="BU504" s="51"/>
      <c r="BV504" s="51"/>
      <c r="BW504" s="51"/>
      <c r="BX504" s="51"/>
      <c r="BY504" s="51"/>
      <c r="BZ504" s="51"/>
      <c r="CA504" s="51"/>
      <c r="CB504" s="51"/>
      <c r="CC504" s="51"/>
      <c r="CD504" s="51"/>
      <c r="CE504" s="51"/>
      <c r="CF504" s="51"/>
      <c r="CG504" s="51"/>
      <c r="CH504" s="51"/>
      <c r="CI504" s="51"/>
      <c r="CJ504" s="51"/>
      <c r="CK504" s="51"/>
      <c r="CL504" s="51"/>
      <c r="CM504" s="51"/>
      <c r="CN504" s="51"/>
      <c r="CO504" s="51"/>
      <c r="CP504" s="51"/>
      <c r="CQ504" s="51"/>
      <c r="CR504" s="51"/>
      <c r="CS504" s="51"/>
      <c r="CT504" s="51"/>
      <c r="CU504" s="51"/>
      <c r="CV504" s="51"/>
    </row>
    <row r="505" spans="1:100" s="57" customFormat="1" x14ac:dyDescent="0.25">
      <c r="A505" s="19"/>
      <c r="B505" s="19"/>
      <c r="C505" s="19"/>
      <c r="D505" s="19"/>
      <c r="E505" s="19"/>
      <c r="F505" s="56"/>
      <c r="G505" s="56"/>
      <c r="H505" s="56"/>
      <c r="I505" s="56"/>
      <c r="J505" s="19"/>
      <c r="K505" s="56"/>
      <c r="L505" s="56"/>
      <c r="M505" s="56"/>
      <c r="N505" s="56"/>
      <c r="O505" s="19"/>
      <c r="P505" s="56"/>
      <c r="Q505" s="56"/>
      <c r="R505" s="56"/>
      <c r="S505" s="56"/>
      <c r="T505" s="19"/>
      <c r="U505" s="56"/>
      <c r="V505" s="56"/>
      <c r="W505" s="56"/>
      <c r="X505" s="56"/>
      <c r="Y505" s="19"/>
      <c r="Z505" s="56"/>
      <c r="AA505" s="56"/>
      <c r="AB505" s="56"/>
      <c r="AC505" s="56"/>
      <c r="AD505" s="19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</row>
    <row r="506" spans="1:100" s="57" customFormat="1" x14ac:dyDescent="0.25">
      <c r="A506" s="19"/>
      <c r="B506" s="19"/>
      <c r="C506" s="19"/>
      <c r="D506" s="19"/>
      <c r="E506" s="19"/>
      <c r="F506" s="56"/>
      <c r="G506" s="56"/>
      <c r="H506" s="56"/>
      <c r="I506" s="56"/>
      <c r="J506" s="19"/>
      <c r="K506" s="56"/>
      <c r="L506" s="56"/>
      <c r="M506" s="56"/>
      <c r="N506" s="56"/>
      <c r="O506" s="19"/>
      <c r="P506" s="56"/>
      <c r="Q506" s="56"/>
      <c r="R506" s="56"/>
      <c r="S506" s="56"/>
      <c r="T506" s="19"/>
      <c r="U506" s="56"/>
      <c r="V506" s="56"/>
      <c r="W506" s="56"/>
      <c r="X506" s="56"/>
      <c r="Y506" s="19"/>
      <c r="Z506" s="56"/>
      <c r="AA506" s="56"/>
      <c r="AB506" s="56"/>
      <c r="AC506" s="56"/>
      <c r="AD506" s="19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</row>
    <row r="507" spans="1:100" s="57" customFormat="1" x14ac:dyDescent="0.25">
      <c r="A507" s="18"/>
      <c r="B507" s="18"/>
      <c r="C507" s="18"/>
      <c r="D507" s="18"/>
      <c r="E507" s="18"/>
      <c r="F507" s="56"/>
      <c r="G507" s="56"/>
      <c r="H507" s="56"/>
      <c r="I507" s="56"/>
      <c r="J507" s="18"/>
      <c r="K507" s="56"/>
      <c r="L507" s="56"/>
      <c r="M507" s="56"/>
      <c r="N507" s="56"/>
      <c r="O507" s="18"/>
      <c r="P507" s="56"/>
      <c r="Q507" s="56"/>
      <c r="R507" s="56"/>
      <c r="S507" s="56"/>
      <c r="T507" s="18"/>
      <c r="U507" s="56"/>
      <c r="V507" s="56"/>
      <c r="W507" s="56"/>
      <c r="X507" s="56"/>
      <c r="Y507" s="18"/>
      <c r="Z507" s="56"/>
      <c r="AA507" s="56"/>
      <c r="AB507" s="56"/>
      <c r="AC507" s="56"/>
      <c r="AD507" s="18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</row>
    <row r="508" spans="1:100" s="57" customFormat="1" x14ac:dyDescent="0.25">
      <c r="A508" s="19"/>
      <c r="B508" s="19"/>
      <c r="C508" s="19"/>
      <c r="D508" s="19"/>
      <c r="E508" s="19"/>
      <c r="F508" s="56"/>
      <c r="G508" s="56"/>
      <c r="H508" s="56"/>
      <c r="I508" s="56"/>
      <c r="J508" s="19"/>
      <c r="K508" s="56"/>
      <c r="L508" s="56"/>
      <c r="M508" s="56"/>
      <c r="N508" s="56"/>
      <c r="O508" s="19"/>
      <c r="P508" s="56"/>
      <c r="Q508" s="56"/>
      <c r="R508" s="56"/>
      <c r="S508" s="56"/>
      <c r="T508" s="19"/>
      <c r="U508" s="56"/>
      <c r="V508" s="56"/>
      <c r="W508" s="56"/>
      <c r="X508" s="56"/>
      <c r="Y508" s="19"/>
      <c r="Z508" s="56"/>
      <c r="AA508" s="56"/>
      <c r="AB508" s="56"/>
      <c r="AC508" s="56"/>
      <c r="AD508" s="19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</row>
    <row r="509" spans="1:100" s="57" customFormat="1" x14ac:dyDescent="0.25">
      <c r="A509" s="19"/>
      <c r="B509" s="19"/>
      <c r="C509" s="19"/>
      <c r="D509" s="19"/>
      <c r="E509" s="19"/>
      <c r="F509" s="56"/>
      <c r="G509" s="56"/>
      <c r="H509" s="56"/>
      <c r="I509" s="56"/>
      <c r="J509" s="19"/>
      <c r="K509" s="56"/>
      <c r="L509" s="56"/>
      <c r="M509" s="56"/>
      <c r="N509" s="56"/>
      <c r="O509" s="19"/>
      <c r="P509" s="56"/>
      <c r="Q509" s="56"/>
      <c r="R509" s="56"/>
      <c r="S509" s="56"/>
      <c r="T509" s="19"/>
      <c r="U509" s="56"/>
      <c r="V509" s="56"/>
      <c r="W509" s="56"/>
      <c r="X509" s="56"/>
      <c r="Y509" s="19"/>
      <c r="Z509" s="56"/>
      <c r="AA509" s="56"/>
      <c r="AB509" s="56"/>
      <c r="AC509" s="56"/>
      <c r="AD509" s="19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</row>
    <row r="510" spans="1:100" s="57" customFormat="1" x14ac:dyDescent="0.25">
      <c r="A510" s="18"/>
      <c r="B510" s="18"/>
      <c r="C510" s="18"/>
      <c r="D510" s="18"/>
      <c r="E510" s="18"/>
      <c r="F510" s="56"/>
      <c r="G510" s="56"/>
      <c r="H510" s="56"/>
      <c r="I510" s="56"/>
      <c r="J510" s="18"/>
      <c r="K510" s="56"/>
      <c r="L510" s="56"/>
      <c r="M510" s="56"/>
      <c r="N510" s="56"/>
      <c r="O510" s="18"/>
      <c r="P510" s="56"/>
      <c r="Q510" s="56"/>
      <c r="R510" s="56"/>
      <c r="S510" s="56"/>
      <c r="T510" s="18"/>
      <c r="U510" s="56"/>
      <c r="V510" s="56"/>
      <c r="W510" s="56"/>
      <c r="X510" s="56"/>
      <c r="Y510" s="18"/>
      <c r="Z510" s="56"/>
      <c r="AA510" s="56"/>
      <c r="AB510" s="56"/>
      <c r="AC510" s="56"/>
      <c r="AD510" s="18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</row>
    <row r="511" spans="1:100" s="57" customFormat="1" x14ac:dyDescent="0.25">
      <c r="A511" s="19"/>
      <c r="B511" s="19"/>
      <c r="C511" s="19"/>
      <c r="D511" s="19"/>
      <c r="E511" s="19"/>
      <c r="F511" s="56"/>
      <c r="G511" s="56"/>
      <c r="H511" s="56"/>
      <c r="I511" s="56"/>
      <c r="J511" s="19"/>
      <c r="K511" s="56"/>
      <c r="L511" s="56"/>
      <c r="M511" s="56"/>
      <c r="N511" s="56"/>
      <c r="O511" s="19"/>
      <c r="P511" s="56"/>
      <c r="Q511" s="56"/>
      <c r="R511" s="56"/>
      <c r="S511" s="56"/>
      <c r="T511" s="19"/>
      <c r="U511" s="56"/>
      <c r="V511" s="56"/>
      <c r="W511" s="56"/>
      <c r="X511" s="56"/>
      <c r="Y511" s="19"/>
      <c r="Z511" s="56"/>
      <c r="AA511" s="56"/>
      <c r="AB511" s="56"/>
      <c r="AC511" s="56"/>
      <c r="AD511" s="19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</row>
    <row r="512" spans="1:100" s="57" customFormat="1" x14ac:dyDescent="0.25">
      <c r="A512" s="19"/>
      <c r="B512" s="19"/>
      <c r="C512" s="19"/>
      <c r="D512" s="19"/>
      <c r="E512" s="19"/>
      <c r="F512" s="56"/>
      <c r="G512" s="56"/>
      <c r="H512" s="56"/>
      <c r="I512" s="56"/>
      <c r="J512" s="19"/>
      <c r="K512" s="56"/>
      <c r="L512" s="56"/>
      <c r="M512" s="56"/>
      <c r="N512" s="56"/>
      <c r="O512" s="19"/>
      <c r="P512" s="56"/>
      <c r="Q512" s="56"/>
      <c r="R512" s="56"/>
      <c r="S512" s="56"/>
      <c r="T512" s="19"/>
      <c r="U512" s="56"/>
      <c r="V512" s="56"/>
      <c r="W512" s="56"/>
      <c r="X512" s="56"/>
      <c r="Y512" s="19"/>
      <c r="Z512" s="56"/>
      <c r="AA512" s="56"/>
      <c r="AB512" s="56"/>
      <c r="AC512" s="56"/>
      <c r="AD512" s="19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</row>
    <row r="513" spans="1:100" s="57" customFormat="1" x14ac:dyDescent="0.25">
      <c r="A513" s="18"/>
      <c r="B513" s="18"/>
      <c r="C513" s="18"/>
      <c r="D513" s="18"/>
      <c r="E513" s="18"/>
      <c r="F513" s="56"/>
      <c r="G513" s="56"/>
      <c r="H513" s="56"/>
      <c r="I513" s="56"/>
      <c r="J513" s="18"/>
      <c r="K513" s="56"/>
      <c r="L513" s="56"/>
      <c r="M513" s="56"/>
      <c r="N513" s="56"/>
      <c r="O513" s="18"/>
      <c r="P513" s="56"/>
      <c r="Q513" s="56"/>
      <c r="R513" s="56"/>
      <c r="S513" s="56"/>
      <c r="T513" s="18"/>
      <c r="U513" s="56"/>
      <c r="V513" s="56"/>
      <c r="W513" s="56"/>
      <c r="X513" s="56"/>
      <c r="Y513" s="18"/>
      <c r="Z513" s="56"/>
      <c r="AA513" s="56"/>
      <c r="AB513" s="56"/>
      <c r="AC513" s="56"/>
      <c r="AD513" s="18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</row>
    <row r="514" spans="1:100" s="57" customFormat="1" x14ac:dyDescent="0.25">
      <c r="A514" s="19"/>
      <c r="B514" s="19"/>
      <c r="C514" s="19"/>
      <c r="D514" s="19"/>
      <c r="E514" s="19"/>
      <c r="F514" s="56"/>
      <c r="G514" s="56"/>
      <c r="H514" s="56"/>
      <c r="I514" s="56"/>
      <c r="J514" s="19"/>
      <c r="K514" s="56"/>
      <c r="L514" s="56"/>
      <c r="M514" s="56"/>
      <c r="N514" s="56"/>
      <c r="O514" s="19"/>
      <c r="P514" s="56"/>
      <c r="Q514" s="56"/>
      <c r="R514" s="56"/>
      <c r="S514" s="56"/>
      <c r="T514" s="19"/>
      <c r="U514" s="56"/>
      <c r="V514" s="56"/>
      <c r="W514" s="56"/>
      <c r="X514" s="56"/>
      <c r="Y514" s="19"/>
      <c r="Z514" s="56"/>
      <c r="AA514" s="56"/>
      <c r="AB514" s="56"/>
      <c r="AC514" s="56"/>
      <c r="AD514" s="19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</row>
    <row r="515" spans="1:100" s="57" customFormat="1" x14ac:dyDescent="0.25">
      <c r="A515" s="22"/>
      <c r="B515" s="22"/>
      <c r="C515" s="22"/>
      <c r="D515" s="22"/>
      <c r="E515" s="22"/>
      <c r="F515" s="56"/>
      <c r="G515" s="56"/>
      <c r="H515" s="56"/>
      <c r="I515" s="56"/>
      <c r="J515" s="22"/>
      <c r="K515" s="56"/>
      <c r="L515" s="56"/>
      <c r="M515" s="56"/>
      <c r="N515" s="56"/>
      <c r="O515" s="22"/>
      <c r="P515" s="56"/>
      <c r="Q515" s="56"/>
      <c r="R515" s="56"/>
      <c r="S515" s="56"/>
      <c r="T515" s="22"/>
      <c r="U515" s="56"/>
      <c r="V515" s="56"/>
      <c r="W515" s="56"/>
      <c r="X515" s="56"/>
      <c r="Y515" s="22"/>
      <c r="Z515" s="56"/>
      <c r="AA515" s="56"/>
      <c r="AB515" s="56"/>
      <c r="AC515" s="56"/>
      <c r="AD515" s="22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</row>
    <row r="516" spans="1:100" s="57" customFormat="1" x14ac:dyDescent="0.25">
      <c r="A516" s="20"/>
      <c r="B516" s="20"/>
      <c r="C516" s="20"/>
      <c r="D516" s="20"/>
      <c r="E516" s="20"/>
      <c r="F516" s="56"/>
      <c r="G516" s="56"/>
      <c r="H516" s="56"/>
      <c r="I516" s="56"/>
      <c r="J516" s="20"/>
      <c r="K516" s="56"/>
      <c r="L516" s="56"/>
      <c r="M516" s="56"/>
      <c r="N516" s="56"/>
      <c r="O516" s="20"/>
      <c r="P516" s="56"/>
      <c r="Q516" s="56"/>
      <c r="R516" s="56"/>
      <c r="S516" s="56"/>
      <c r="T516" s="20"/>
      <c r="U516" s="56"/>
      <c r="V516" s="56"/>
      <c r="W516" s="56"/>
      <c r="X516" s="56"/>
      <c r="Y516" s="20"/>
      <c r="Z516" s="56"/>
      <c r="AA516" s="56"/>
      <c r="AB516" s="56"/>
      <c r="AC516" s="56"/>
      <c r="AD516" s="20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</row>
    <row r="517" spans="1:100" s="57" customFormat="1" x14ac:dyDescent="0.25">
      <c r="A517" s="21"/>
      <c r="B517" s="21"/>
      <c r="C517" s="21"/>
      <c r="D517" s="21"/>
      <c r="E517" s="21"/>
      <c r="F517" s="56"/>
      <c r="G517" s="56"/>
      <c r="H517" s="56"/>
      <c r="I517" s="56"/>
      <c r="J517" s="21"/>
      <c r="K517" s="56"/>
      <c r="L517" s="56"/>
      <c r="M517" s="56"/>
      <c r="N517" s="56"/>
      <c r="O517" s="21"/>
      <c r="P517" s="56"/>
      <c r="Q517" s="56"/>
      <c r="R517" s="56"/>
      <c r="S517" s="56"/>
      <c r="T517" s="21"/>
      <c r="U517" s="56"/>
      <c r="V517" s="56"/>
      <c r="W517" s="56"/>
      <c r="X517" s="56"/>
      <c r="Y517" s="21"/>
      <c r="Z517" s="56"/>
      <c r="AA517" s="56"/>
      <c r="AB517" s="56"/>
      <c r="AC517" s="56"/>
      <c r="AD517" s="21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</row>
    <row r="518" spans="1:100" s="57" customFormat="1" x14ac:dyDescent="0.25">
      <c r="A518" s="18"/>
      <c r="B518" s="18"/>
      <c r="C518" s="18"/>
      <c r="D518" s="18"/>
      <c r="E518" s="18"/>
      <c r="F518" s="56"/>
      <c r="G518" s="56"/>
      <c r="H518" s="56"/>
      <c r="I518" s="56"/>
      <c r="J518" s="18"/>
      <c r="K518" s="56"/>
      <c r="L518" s="56"/>
      <c r="M518" s="56"/>
      <c r="N518" s="56"/>
      <c r="O518" s="18"/>
      <c r="P518" s="56"/>
      <c r="Q518" s="56"/>
      <c r="R518" s="56"/>
      <c r="S518" s="56"/>
      <c r="T518" s="18"/>
      <c r="U518" s="56"/>
      <c r="V518" s="56"/>
      <c r="W518" s="56"/>
      <c r="X518" s="56"/>
      <c r="Y518" s="18"/>
      <c r="Z518" s="56"/>
      <c r="AA518" s="56"/>
      <c r="AB518" s="56"/>
      <c r="AC518" s="56"/>
      <c r="AD518" s="18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</row>
    <row r="519" spans="1:100" s="57" customFormat="1" x14ac:dyDescent="0.25">
      <c r="A519" s="18"/>
      <c r="B519" s="18"/>
      <c r="C519" s="18"/>
      <c r="D519" s="18"/>
      <c r="E519" s="18"/>
      <c r="F519" s="56"/>
      <c r="G519" s="56"/>
      <c r="H519" s="56"/>
      <c r="I519" s="56"/>
      <c r="J519" s="18"/>
      <c r="K519" s="56"/>
      <c r="L519" s="56"/>
      <c r="M519" s="56"/>
      <c r="N519" s="56"/>
      <c r="O519" s="18"/>
      <c r="P519" s="56"/>
      <c r="Q519" s="56"/>
      <c r="R519" s="56"/>
      <c r="S519" s="56"/>
      <c r="T519" s="18"/>
      <c r="U519" s="56"/>
      <c r="V519" s="56"/>
      <c r="W519" s="56"/>
      <c r="X519" s="56"/>
      <c r="Y519" s="18"/>
      <c r="Z519" s="56"/>
      <c r="AA519" s="56"/>
      <c r="AB519" s="56"/>
      <c r="AC519" s="56"/>
      <c r="AD519" s="18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</row>
    <row r="520" spans="1:100" s="57" customFormat="1" x14ac:dyDescent="0.25">
      <c r="A520" s="19"/>
      <c r="B520" s="19"/>
      <c r="C520" s="19"/>
      <c r="D520" s="19"/>
      <c r="E520" s="19"/>
      <c r="F520" s="56"/>
      <c r="G520" s="56"/>
      <c r="H520" s="56"/>
      <c r="I520" s="56"/>
      <c r="J520" s="19"/>
      <c r="K520" s="56"/>
      <c r="L520" s="56"/>
      <c r="M520" s="56"/>
      <c r="N520" s="56"/>
      <c r="O520" s="19"/>
      <c r="P520" s="56"/>
      <c r="Q520" s="56"/>
      <c r="R520" s="56"/>
      <c r="S520" s="56"/>
      <c r="T520" s="19"/>
      <c r="U520" s="56"/>
      <c r="V520" s="56"/>
      <c r="W520" s="56"/>
      <c r="X520" s="56"/>
      <c r="Y520" s="19"/>
      <c r="Z520" s="56"/>
      <c r="AA520" s="56"/>
      <c r="AB520" s="56"/>
      <c r="AC520" s="56"/>
      <c r="AD520" s="19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</row>
    <row r="521" spans="1:100" s="57" customFormat="1" x14ac:dyDescent="0.25">
      <c r="A521" s="20"/>
      <c r="B521" s="20"/>
      <c r="C521" s="20"/>
      <c r="D521" s="20"/>
      <c r="E521" s="20"/>
      <c r="F521" s="56"/>
      <c r="G521" s="56"/>
      <c r="H521" s="56"/>
      <c r="I521" s="56"/>
      <c r="J521" s="20"/>
      <c r="K521" s="56"/>
      <c r="L521" s="56"/>
      <c r="M521" s="56"/>
      <c r="N521" s="56"/>
      <c r="O521" s="20"/>
      <c r="P521" s="56"/>
      <c r="Q521" s="56"/>
      <c r="R521" s="56"/>
      <c r="S521" s="56"/>
      <c r="T521" s="20"/>
      <c r="U521" s="56"/>
      <c r="V521" s="56"/>
      <c r="W521" s="56"/>
      <c r="X521" s="56"/>
      <c r="Y521" s="20"/>
      <c r="Z521" s="56"/>
      <c r="AA521" s="56"/>
      <c r="AB521" s="56"/>
      <c r="AC521" s="56"/>
      <c r="AD521" s="20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</row>
    <row r="522" spans="1:100" s="57" customFormat="1" x14ac:dyDescent="0.25">
      <c r="A522" s="20"/>
      <c r="B522" s="20"/>
      <c r="C522" s="20"/>
      <c r="D522" s="20"/>
      <c r="E522" s="20"/>
      <c r="F522" s="56"/>
      <c r="G522" s="56"/>
      <c r="H522" s="56"/>
      <c r="I522" s="56"/>
      <c r="J522" s="20"/>
      <c r="K522" s="56"/>
      <c r="L522" s="56"/>
      <c r="M522" s="56"/>
      <c r="N522" s="56"/>
      <c r="O522" s="20"/>
      <c r="P522" s="56"/>
      <c r="Q522" s="56"/>
      <c r="R522" s="56"/>
      <c r="S522" s="56"/>
      <c r="T522" s="20"/>
      <c r="U522" s="56"/>
      <c r="V522" s="56"/>
      <c r="W522" s="56"/>
      <c r="X522" s="56"/>
      <c r="Y522" s="20"/>
      <c r="Z522" s="56"/>
      <c r="AA522" s="56"/>
      <c r="AB522" s="56"/>
      <c r="AC522" s="56"/>
      <c r="AD522" s="20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</row>
    <row r="523" spans="1:100" s="57" customFormat="1" x14ac:dyDescent="0.25">
      <c r="A523" s="21"/>
      <c r="B523" s="21"/>
      <c r="C523" s="21"/>
      <c r="D523" s="21"/>
      <c r="E523" s="21"/>
      <c r="F523" s="56"/>
      <c r="G523" s="56"/>
      <c r="H523" s="56"/>
      <c r="I523" s="56"/>
      <c r="J523" s="21"/>
      <c r="K523" s="56"/>
      <c r="L523" s="56"/>
      <c r="M523" s="56"/>
      <c r="N523" s="56"/>
      <c r="O523" s="21"/>
      <c r="P523" s="56"/>
      <c r="Q523" s="56"/>
      <c r="R523" s="56"/>
      <c r="S523" s="56"/>
      <c r="T523" s="21"/>
      <c r="U523" s="56"/>
      <c r="V523" s="56"/>
      <c r="W523" s="56"/>
      <c r="X523" s="56"/>
      <c r="Y523" s="21"/>
      <c r="Z523" s="56"/>
      <c r="AA523" s="56"/>
      <c r="AB523" s="56"/>
      <c r="AC523" s="56"/>
      <c r="AD523" s="21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</row>
    <row r="524" spans="1:100" s="57" customFormat="1" x14ac:dyDescent="0.25">
      <c r="A524" s="19"/>
      <c r="B524" s="19"/>
      <c r="C524" s="19"/>
      <c r="D524" s="19"/>
      <c r="E524" s="19"/>
      <c r="F524" s="56"/>
      <c r="G524" s="56"/>
      <c r="H524" s="56"/>
      <c r="I524" s="56"/>
      <c r="J524" s="19"/>
      <c r="K524" s="56"/>
      <c r="L524" s="56"/>
      <c r="M524" s="56"/>
      <c r="N524" s="56"/>
      <c r="O524" s="19"/>
      <c r="P524" s="56"/>
      <c r="Q524" s="56"/>
      <c r="R524" s="56"/>
      <c r="S524" s="56"/>
      <c r="T524" s="19"/>
      <c r="U524" s="56"/>
      <c r="V524" s="56"/>
      <c r="W524" s="56"/>
      <c r="X524" s="56"/>
      <c r="Y524" s="19"/>
      <c r="Z524" s="56"/>
      <c r="AA524" s="56"/>
      <c r="AB524" s="56"/>
      <c r="AC524" s="56"/>
      <c r="AD524" s="19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</row>
    <row r="525" spans="1:100" s="57" customFormat="1" x14ac:dyDescent="0.25">
      <c r="A525" s="19"/>
      <c r="B525" s="19"/>
      <c r="C525" s="19"/>
      <c r="D525" s="19"/>
      <c r="E525" s="19"/>
      <c r="F525" s="56"/>
      <c r="G525" s="56"/>
      <c r="H525" s="56"/>
      <c r="I525" s="56"/>
      <c r="J525" s="19"/>
      <c r="K525" s="56"/>
      <c r="L525" s="56"/>
      <c r="M525" s="56"/>
      <c r="N525" s="56"/>
      <c r="O525" s="19"/>
      <c r="P525" s="56"/>
      <c r="Q525" s="56"/>
      <c r="R525" s="56"/>
      <c r="S525" s="56"/>
      <c r="T525" s="19"/>
      <c r="U525" s="56"/>
      <c r="V525" s="56"/>
      <c r="W525" s="56"/>
      <c r="X525" s="56"/>
      <c r="Y525" s="19"/>
      <c r="Z525" s="56"/>
      <c r="AA525" s="56"/>
      <c r="AB525" s="56"/>
      <c r="AC525" s="56"/>
      <c r="AD525" s="19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</row>
    <row r="526" spans="1:100" s="57" customFormat="1" x14ac:dyDescent="0.25">
      <c r="A526" s="19"/>
      <c r="B526" s="19"/>
      <c r="C526" s="19"/>
      <c r="D526" s="19"/>
      <c r="E526" s="19"/>
      <c r="F526" s="56"/>
      <c r="G526" s="56"/>
      <c r="H526" s="56"/>
      <c r="I526" s="56"/>
      <c r="J526" s="19"/>
      <c r="K526" s="56"/>
      <c r="L526" s="56"/>
      <c r="M526" s="56"/>
      <c r="N526" s="56"/>
      <c r="O526" s="19"/>
      <c r="P526" s="56"/>
      <c r="Q526" s="56"/>
      <c r="R526" s="56"/>
      <c r="S526" s="56"/>
      <c r="T526" s="19"/>
      <c r="U526" s="56"/>
      <c r="V526" s="56"/>
      <c r="W526" s="56"/>
      <c r="X526" s="56"/>
      <c r="Y526" s="19"/>
      <c r="Z526" s="56"/>
      <c r="AA526" s="56"/>
      <c r="AB526" s="56"/>
      <c r="AC526" s="56"/>
      <c r="AD526" s="19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</row>
    <row r="527" spans="1:100" s="57" customFormat="1" x14ac:dyDescent="0.25">
      <c r="A527" s="19"/>
      <c r="B527" s="19"/>
      <c r="C527" s="19"/>
      <c r="D527" s="19"/>
      <c r="E527" s="19"/>
      <c r="F527" s="56"/>
      <c r="G527" s="56"/>
      <c r="H527" s="56"/>
      <c r="I527" s="56"/>
      <c r="J527" s="19"/>
      <c r="K527" s="56"/>
      <c r="L527" s="56"/>
      <c r="M527" s="56"/>
      <c r="N527" s="56"/>
      <c r="O527" s="19"/>
      <c r="P527" s="56"/>
      <c r="Q527" s="56"/>
      <c r="R527" s="56"/>
      <c r="S527" s="56"/>
      <c r="T527" s="19"/>
      <c r="U527" s="56"/>
      <c r="V527" s="56"/>
      <c r="W527" s="56"/>
      <c r="X527" s="56"/>
      <c r="Y527" s="19"/>
      <c r="Z527" s="56"/>
      <c r="AA527" s="56"/>
      <c r="AB527" s="56"/>
      <c r="AC527" s="56"/>
      <c r="AD527" s="19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</row>
    <row r="528" spans="1:100" s="57" customFormat="1" x14ac:dyDescent="0.25">
      <c r="A528" s="19"/>
      <c r="B528" s="19"/>
      <c r="C528" s="19"/>
      <c r="D528" s="19"/>
      <c r="E528" s="19"/>
      <c r="F528" s="56"/>
      <c r="G528" s="56"/>
      <c r="H528" s="56"/>
      <c r="I528" s="56"/>
      <c r="J528" s="19"/>
      <c r="K528" s="56"/>
      <c r="L528" s="56"/>
      <c r="M528" s="56"/>
      <c r="N528" s="56"/>
      <c r="O528" s="19"/>
      <c r="P528" s="56"/>
      <c r="Q528" s="56"/>
      <c r="R528" s="56"/>
      <c r="S528" s="56"/>
      <c r="T528" s="19"/>
      <c r="U528" s="56"/>
      <c r="V528" s="56"/>
      <c r="W528" s="56"/>
      <c r="X528" s="56"/>
      <c r="Y528" s="19"/>
      <c r="Z528" s="56"/>
      <c r="AA528" s="56"/>
      <c r="AB528" s="56"/>
      <c r="AC528" s="56"/>
      <c r="AD528" s="19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</row>
    <row r="529" spans="1:100" s="57" customFormat="1" x14ac:dyDescent="0.25">
      <c r="A529" s="18"/>
      <c r="B529" s="18"/>
      <c r="C529" s="18"/>
      <c r="D529" s="18"/>
      <c r="E529" s="18"/>
      <c r="F529" s="56"/>
      <c r="G529" s="56"/>
      <c r="H529" s="56"/>
      <c r="I529" s="56"/>
      <c r="J529" s="18"/>
      <c r="K529" s="56"/>
      <c r="L529" s="56"/>
      <c r="M529" s="56"/>
      <c r="N529" s="56"/>
      <c r="O529" s="18"/>
      <c r="P529" s="56"/>
      <c r="Q529" s="56"/>
      <c r="R529" s="56"/>
      <c r="S529" s="56"/>
      <c r="T529" s="18"/>
      <c r="U529" s="56"/>
      <c r="V529" s="56"/>
      <c r="W529" s="56"/>
      <c r="X529" s="56"/>
      <c r="Y529" s="18"/>
      <c r="Z529" s="56"/>
      <c r="AA529" s="56"/>
      <c r="AB529" s="56"/>
      <c r="AC529" s="56"/>
      <c r="AD529" s="18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</row>
    <row r="530" spans="1:100" s="57" customFormat="1" x14ac:dyDescent="0.25">
      <c r="A530" s="19"/>
      <c r="B530" s="19"/>
      <c r="C530" s="19"/>
      <c r="D530" s="19"/>
      <c r="E530" s="19"/>
      <c r="F530" s="56"/>
      <c r="G530" s="56"/>
      <c r="H530" s="56"/>
      <c r="I530" s="56"/>
      <c r="J530" s="19"/>
      <c r="K530" s="56"/>
      <c r="L530" s="56"/>
      <c r="M530" s="56"/>
      <c r="N530" s="56"/>
      <c r="O530" s="19"/>
      <c r="P530" s="56"/>
      <c r="Q530" s="56"/>
      <c r="R530" s="56"/>
      <c r="S530" s="56"/>
      <c r="T530" s="19"/>
      <c r="U530" s="56"/>
      <c r="V530" s="56"/>
      <c r="W530" s="56"/>
      <c r="X530" s="56"/>
      <c r="Y530" s="19"/>
      <c r="Z530" s="56"/>
      <c r="AA530" s="56"/>
      <c r="AB530" s="56"/>
      <c r="AC530" s="56"/>
      <c r="AD530" s="19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</row>
    <row r="531" spans="1:100" s="57" customFormat="1" x14ac:dyDescent="0.25">
      <c r="A531" s="20"/>
      <c r="B531" s="20"/>
      <c r="C531" s="20"/>
      <c r="D531" s="20"/>
      <c r="E531" s="20"/>
      <c r="F531" s="56"/>
      <c r="G531" s="56"/>
      <c r="H531" s="56"/>
      <c r="I531" s="56"/>
      <c r="J531" s="20"/>
      <c r="K531" s="56"/>
      <c r="L531" s="56"/>
      <c r="M531" s="56"/>
      <c r="N531" s="56"/>
      <c r="O531" s="20"/>
      <c r="P531" s="56"/>
      <c r="Q531" s="56"/>
      <c r="R531" s="56"/>
      <c r="S531" s="56"/>
      <c r="T531" s="20"/>
      <c r="U531" s="56"/>
      <c r="V531" s="56"/>
      <c r="W531" s="56"/>
      <c r="X531" s="56"/>
      <c r="Y531" s="20"/>
      <c r="Z531" s="56"/>
      <c r="AA531" s="56"/>
      <c r="AB531" s="56"/>
      <c r="AC531" s="56"/>
      <c r="AD531" s="20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</row>
    <row r="532" spans="1:100" s="57" customFormat="1" x14ac:dyDescent="0.25">
      <c r="A532" s="20"/>
      <c r="B532" s="20"/>
      <c r="C532" s="20"/>
      <c r="D532" s="20"/>
      <c r="E532" s="20"/>
      <c r="F532" s="56"/>
      <c r="G532" s="56"/>
      <c r="H532" s="56"/>
      <c r="I532" s="56"/>
      <c r="J532" s="20"/>
      <c r="K532" s="56"/>
      <c r="L532" s="56"/>
      <c r="M532" s="56"/>
      <c r="N532" s="56"/>
      <c r="O532" s="20"/>
      <c r="P532" s="56"/>
      <c r="Q532" s="56"/>
      <c r="R532" s="56"/>
      <c r="S532" s="56"/>
      <c r="T532" s="20"/>
      <c r="U532" s="56"/>
      <c r="V532" s="56"/>
      <c r="W532" s="56"/>
      <c r="X532" s="56"/>
      <c r="Y532" s="20"/>
      <c r="Z532" s="56"/>
      <c r="AA532" s="56"/>
      <c r="AB532" s="56"/>
      <c r="AC532" s="56"/>
      <c r="AD532" s="20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</row>
    <row r="533" spans="1:100" s="57" customFormat="1" x14ac:dyDescent="0.25">
      <c r="A533" s="20"/>
      <c r="B533" s="20"/>
      <c r="C533" s="20"/>
      <c r="D533" s="20"/>
      <c r="E533" s="20"/>
      <c r="F533" s="56"/>
      <c r="G533" s="56"/>
      <c r="H533" s="56"/>
      <c r="I533" s="56"/>
      <c r="J533" s="20"/>
      <c r="K533" s="56"/>
      <c r="L533" s="56"/>
      <c r="M533" s="56"/>
      <c r="N533" s="56"/>
      <c r="O533" s="20"/>
      <c r="P533" s="56"/>
      <c r="Q533" s="56"/>
      <c r="R533" s="56"/>
      <c r="S533" s="56"/>
      <c r="T533" s="20"/>
      <c r="U533" s="56"/>
      <c r="V533" s="56"/>
      <c r="W533" s="56"/>
      <c r="X533" s="56"/>
      <c r="Y533" s="20"/>
      <c r="Z533" s="56"/>
      <c r="AA533" s="56"/>
      <c r="AB533" s="56"/>
      <c r="AC533" s="56"/>
      <c r="AD533" s="20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</row>
    <row r="534" spans="1:100" s="57" customFormat="1" x14ac:dyDescent="0.25">
      <c r="A534" s="20"/>
      <c r="B534" s="20"/>
      <c r="C534" s="20"/>
      <c r="D534" s="20"/>
      <c r="E534" s="20"/>
      <c r="F534" s="56"/>
      <c r="G534" s="56"/>
      <c r="H534" s="56"/>
      <c r="I534" s="56"/>
      <c r="J534" s="20"/>
      <c r="K534" s="56"/>
      <c r="L534" s="56"/>
      <c r="M534" s="56"/>
      <c r="N534" s="56"/>
      <c r="O534" s="20"/>
      <c r="P534" s="56"/>
      <c r="Q534" s="56"/>
      <c r="R534" s="56"/>
      <c r="S534" s="56"/>
      <c r="T534" s="20"/>
      <c r="U534" s="56"/>
      <c r="V534" s="56"/>
      <c r="W534" s="56"/>
      <c r="X534" s="56"/>
      <c r="Y534" s="20"/>
      <c r="Z534" s="56"/>
      <c r="AA534" s="56"/>
      <c r="AB534" s="56"/>
      <c r="AC534" s="56"/>
      <c r="AD534" s="20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</row>
    <row r="535" spans="1:100" s="57" customFormat="1" x14ac:dyDescent="0.25">
      <c r="A535" s="21"/>
      <c r="B535" s="21"/>
      <c r="C535" s="21"/>
      <c r="D535" s="21"/>
      <c r="E535" s="21"/>
      <c r="F535" s="56"/>
      <c r="G535" s="56"/>
      <c r="H535" s="56"/>
      <c r="I535" s="56"/>
      <c r="J535" s="21"/>
      <c r="K535" s="56"/>
      <c r="L535" s="56"/>
      <c r="M535" s="56"/>
      <c r="N535" s="56"/>
      <c r="O535" s="21"/>
      <c r="P535" s="56"/>
      <c r="Q535" s="56"/>
      <c r="R535" s="56"/>
      <c r="S535" s="56"/>
      <c r="T535" s="21"/>
      <c r="U535" s="56"/>
      <c r="V535" s="56"/>
      <c r="W535" s="56"/>
      <c r="X535" s="56"/>
      <c r="Y535" s="21"/>
      <c r="Z535" s="56"/>
      <c r="AA535" s="56"/>
      <c r="AB535" s="56"/>
      <c r="AC535" s="56"/>
      <c r="AD535" s="21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</row>
    <row r="536" spans="1:100" s="57" customFormat="1" x14ac:dyDescent="0.25">
      <c r="A536" s="19"/>
      <c r="B536" s="19"/>
      <c r="C536" s="19"/>
      <c r="D536" s="19"/>
      <c r="E536" s="19"/>
      <c r="F536" s="56"/>
      <c r="G536" s="56"/>
      <c r="H536" s="56"/>
      <c r="I536" s="56"/>
      <c r="J536" s="19"/>
      <c r="K536" s="56"/>
      <c r="L536" s="56"/>
      <c r="M536" s="56"/>
      <c r="N536" s="56"/>
      <c r="O536" s="19"/>
      <c r="P536" s="56"/>
      <c r="Q536" s="56"/>
      <c r="R536" s="56"/>
      <c r="S536" s="56"/>
      <c r="T536" s="19"/>
      <c r="U536" s="56"/>
      <c r="V536" s="56"/>
      <c r="W536" s="56"/>
      <c r="X536" s="56"/>
      <c r="Y536" s="19"/>
      <c r="Z536" s="56"/>
      <c r="AA536" s="56"/>
      <c r="AB536" s="56"/>
      <c r="AC536" s="56"/>
      <c r="AD536" s="19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</row>
    <row r="537" spans="1:100" s="57" customFormat="1" x14ac:dyDescent="0.25">
      <c r="A537" s="19"/>
      <c r="B537" s="19"/>
      <c r="C537" s="19"/>
      <c r="D537" s="19"/>
      <c r="E537" s="19"/>
      <c r="F537" s="56"/>
      <c r="G537" s="56"/>
      <c r="H537" s="56"/>
      <c r="I537" s="56"/>
      <c r="J537" s="19"/>
      <c r="K537" s="56"/>
      <c r="L537" s="56"/>
      <c r="M537" s="56"/>
      <c r="N537" s="56"/>
      <c r="O537" s="19"/>
      <c r="P537" s="56"/>
      <c r="Q537" s="56"/>
      <c r="R537" s="56"/>
      <c r="S537" s="56"/>
      <c r="T537" s="19"/>
      <c r="U537" s="56"/>
      <c r="V537" s="56"/>
      <c r="W537" s="56"/>
      <c r="X537" s="56"/>
      <c r="Y537" s="19"/>
      <c r="Z537" s="56"/>
      <c r="AA537" s="56"/>
      <c r="AB537" s="56"/>
      <c r="AC537" s="56"/>
      <c r="AD537" s="19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</row>
    <row r="538" spans="1:100" s="57" customFormat="1" x14ac:dyDescent="0.25">
      <c r="A538" s="19"/>
      <c r="B538" s="19"/>
      <c r="C538" s="19"/>
      <c r="D538" s="19"/>
      <c r="E538" s="19"/>
      <c r="F538" s="56"/>
      <c r="G538" s="56"/>
      <c r="H538" s="56"/>
      <c r="I538" s="56"/>
      <c r="J538" s="19"/>
      <c r="K538" s="56"/>
      <c r="L538" s="56"/>
      <c r="M538" s="56"/>
      <c r="N538" s="56"/>
      <c r="O538" s="19"/>
      <c r="P538" s="56"/>
      <c r="Q538" s="56"/>
      <c r="R538" s="56"/>
      <c r="S538" s="56"/>
      <c r="T538" s="19"/>
      <c r="U538" s="56"/>
      <c r="V538" s="56"/>
      <c r="W538" s="56"/>
      <c r="X538" s="56"/>
      <c r="Y538" s="19"/>
      <c r="Z538" s="56"/>
      <c r="AA538" s="56"/>
      <c r="AB538" s="56"/>
      <c r="AC538" s="56"/>
      <c r="AD538" s="19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</row>
    <row r="539" spans="1:100" s="57" customFormat="1" x14ac:dyDescent="0.25">
      <c r="A539" s="19"/>
      <c r="B539" s="19"/>
      <c r="C539" s="19"/>
      <c r="D539" s="19"/>
      <c r="E539" s="19"/>
      <c r="F539" s="56"/>
      <c r="G539" s="56"/>
      <c r="H539" s="56"/>
      <c r="I539" s="56"/>
      <c r="J539" s="19"/>
      <c r="K539" s="56"/>
      <c r="L539" s="56"/>
      <c r="M539" s="56"/>
      <c r="N539" s="56"/>
      <c r="O539" s="19"/>
      <c r="P539" s="56"/>
      <c r="Q539" s="56"/>
      <c r="R539" s="56"/>
      <c r="S539" s="56"/>
      <c r="T539" s="19"/>
      <c r="U539" s="56"/>
      <c r="V539" s="56"/>
      <c r="W539" s="56"/>
      <c r="X539" s="56"/>
      <c r="Y539" s="19"/>
      <c r="Z539" s="56"/>
      <c r="AA539" s="56"/>
      <c r="AB539" s="56"/>
      <c r="AC539" s="56"/>
      <c r="AD539" s="19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</row>
    <row r="540" spans="1:100" s="57" customFormat="1" x14ac:dyDescent="0.25">
      <c r="A540" s="19"/>
      <c r="B540" s="19"/>
      <c r="C540" s="19"/>
      <c r="D540" s="19"/>
      <c r="E540" s="19"/>
      <c r="F540" s="56"/>
      <c r="G540" s="56"/>
      <c r="H540" s="56"/>
      <c r="I540" s="56"/>
      <c r="J540" s="19"/>
      <c r="K540" s="56"/>
      <c r="L540" s="56"/>
      <c r="M540" s="56"/>
      <c r="N540" s="56"/>
      <c r="O540" s="19"/>
      <c r="P540" s="56"/>
      <c r="Q540" s="56"/>
      <c r="R540" s="56"/>
      <c r="S540" s="56"/>
      <c r="T540" s="19"/>
      <c r="U540" s="56"/>
      <c r="V540" s="56"/>
      <c r="W540" s="56"/>
      <c r="X540" s="56"/>
      <c r="Y540" s="19"/>
      <c r="Z540" s="56"/>
      <c r="AA540" s="56"/>
      <c r="AB540" s="56"/>
      <c r="AC540" s="56"/>
      <c r="AD540" s="19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</row>
    <row r="541" spans="1:100" s="57" customFormat="1" x14ac:dyDescent="0.25">
      <c r="A541" s="19"/>
      <c r="B541" s="19"/>
      <c r="C541" s="19"/>
      <c r="D541" s="19"/>
      <c r="E541" s="19"/>
      <c r="F541" s="56"/>
      <c r="G541" s="56"/>
      <c r="H541" s="56"/>
      <c r="I541" s="56"/>
      <c r="J541" s="19"/>
      <c r="K541" s="56"/>
      <c r="L541" s="56"/>
      <c r="M541" s="56"/>
      <c r="N541" s="56"/>
      <c r="O541" s="19"/>
      <c r="P541" s="56"/>
      <c r="Q541" s="56"/>
      <c r="R541" s="56"/>
      <c r="S541" s="56"/>
      <c r="T541" s="19"/>
      <c r="U541" s="56"/>
      <c r="V541" s="56"/>
      <c r="W541" s="56"/>
      <c r="X541" s="56"/>
      <c r="Y541" s="19"/>
      <c r="Z541" s="56"/>
      <c r="AA541" s="56"/>
      <c r="AB541" s="56"/>
      <c r="AC541" s="56"/>
      <c r="AD541" s="19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</row>
    <row r="542" spans="1:100" s="57" customFormat="1" x14ac:dyDescent="0.25">
      <c r="A542" s="19"/>
      <c r="B542" s="19"/>
      <c r="C542" s="19"/>
      <c r="D542" s="19"/>
      <c r="E542" s="19"/>
      <c r="F542" s="56"/>
      <c r="G542" s="56"/>
      <c r="H542" s="56"/>
      <c r="I542" s="56"/>
      <c r="J542" s="19"/>
      <c r="K542" s="56"/>
      <c r="L542" s="56"/>
      <c r="M542" s="56"/>
      <c r="N542" s="56"/>
      <c r="O542" s="19"/>
      <c r="P542" s="56"/>
      <c r="Q542" s="56"/>
      <c r="R542" s="56"/>
      <c r="S542" s="56"/>
      <c r="T542" s="19"/>
      <c r="U542" s="56"/>
      <c r="V542" s="56"/>
      <c r="W542" s="56"/>
      <c r="X542" s="56"/>
      <c r="Y542" s="19"/>
      <c r="Z542" s="56"/>
      <c r="AA542" s="56"/>
      <c r="AB542" s="56"/>
      <c r="AC542" s="56"/>
      <c r="AD542" s="19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</row>
    <row r="543" spans="1:100" s="57" customFormat="1" x14ac:dyDescent="0.25">
      <c r="A543" s="20"/>
      <c r="B543" s="20"/>
      <c r="C543" s="20"/>
      <c r="D543" s="20"/>
      <c r="E543" s="20"/>
      <c r="F543" s="56"/>
      <c r="G543" s="56"/>
      <c r="H543" s="56"/>
      <c r="I543" s="56"/>
      <c r="J543" s="20"/>
      <c r="K543" s="56"/>
      <c r="L543" s="56"/>
      <c r="M543" s="56"/>
      <c r="N543" s="56"/>
      <c r="O543" s="20"/>
      <c r="P543" s="56"/>
      <c r="Q543" s="56"/>
      <c r="R543" s="56"/>
      <c r="S543" s="56"/>
      <c r="T543" s="20"/>
      <c r="U543" s="56"/>
      <c r="V543" s="56"/>
      <c r="W543" s="56"/>
      <c r="X543" s="56"/>
      <c r="Y543" s="20"/>
      <c r="Z543" s="56"/>
      <c r="AA543" s="56"/>
      <c r="AB543" s="56"/>
      <c r="AC543" s="56"/>
      <c r="AD543" s="20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</row>
    <row r="544" spans="1:100" s="57" customFormat="1" x14ac:dyDescent="0.25">
      <c r="A544" s="19"/>
      <c r="B544" s="19"/>
      <c r="C544" s="19"/>
      <c r="D544" s="19"/>
      <c r="E544" s="19"/>
      <c r="F544" s="56"/>
      <c r="G544" s="56"/>
      <c r="H544" s="56"/>
      <c r="I544" s="56"/>
      <c r="J544" s="19"/>
      <c r="K544" s="56"/>
      <c r="L544" s="56"/>
      <c r="M544" s="56"/>
      <c r="N544" s="56"/>
      <c r="O544" s="19"/>
      <c r="P544" s="56"/>
      <c r="Q544" s="56"/>
      <c r="R544" s="56"/>
      <c r="S544" s="56"/>
      <c r="T544" s="19"/>
      <c r="U544" s="56"/>
      <c r="V544" s="56"/>
      <c r="W544" s="56"/>
      <c r="X544" s="56"/>
      <c r="Y544" s="19"/>
      <c r="Z544" s="56"/>
      <c r="AA544" s="56"/>
      <c r="AB544" s="56"/>
      <c r="AC544" s="56"/>
      <c r="AD544" s="19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</row>
    <row r="545" spans="1:100" s="57" customFormat="1" x14ac:dyDescent="0.25">
      <c r="A545" s="19"/>
      <c r="B545" s="19"/>
      <c r="C545" s="19"/>
      <c r="D545" s="19"/>
      <c r="E545" s="19"/>
      <c r="F545" s="56"/>
      <c r="G545" s="56"/>
      <c r="H545" s="56"/>
      <c r="I545" s="56"/>
      <c r="J545" s="19"/>
      <c r="K545" s="56"/>
      <c r="L545" s="56"/>
      <c r="M545" s="56"/>
      <c r="N545" s="56"/>
      <c r="O545" s="19"/>
      <c r="P545" s="56"/>
      <c r="Q545" s="56"/>
      <c r="R545" s="56"/>
      <c r="S545" s="56"/>
      <c r="T545" s="19"/>
      <c r="U545" s="56"/>
      <c r="V545" s="56"/>
      <c r="W545" s="56"/>
      <c r="X545" s="56"/>
      <c r="Y545" s="19"/>
      <c r="Z545" s="56"/>
      <c r="AA545" s="56"/>
      <c r="AB545" s="56"/>
      <c r="AC545" s="56"/>
      <c r="AD545" s="19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</row>
    <row r="546" spans="1:100" s="57" customFormat="1" x14ac:dyDescent="0.25">
      <c r="A546" s="19"/>
      <c r="B546" s="19"/>
      <c r="C546" s="19"/>
      <c r="D546" s="19"/>
      <c r="E546" s="19"/>
      <c r="F546" s="56"/>
      <c r="G546" s="56"/>
      <c r="H546" s="56"/>
      <c r="I546" s="56"/>
      <c r="J546" s="19"/>
      <c r="K546" s="56"/>
      <c r="L546" s="56"/>
      <c r="M546" s="56"/>
      <c r="N546" s="56"/>
      <c r="O546" s="19"/>
      <c r="P546" s="56"/>
      <c r="Q546" s="56"/>
      <c r="R546" s="56"/>
      <c r="S546" s="56"/>
      <c r="T546" s="19"/>
      <c r="U546" s="56"/>
      <c r="V546" s="56"/>
      <c r="W546" s="56"/>
      <c r="X546" s="56"/>
      <c r="Y546" s="19"/>
      <c r="Z546" s="56"/>
      <c r="AA546" s="56"/>
      <c r="AB546" s="56"/>
      <c r="AC546" s="56"/>
      <c r="AD546" s="19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</row>
    <row r="547" spans="1:100" s="57" customFormat="1" x14ac:dyDescent="0.25">
      <c r="A547" s="19"/>
      <c r="B547" s="19"/>
      <c r="C547" s="19"/>
      <c r="D547" s="19"/>
      <c r="E547" s="19"/>
      <c r="F547" s="56"/>
      <c r="G547" s="56"/>
      <c r="H547" s="56"/>
      <c r="I547" s="56"/>
      <c r="J547" s="19"/>
      <c r="K547" s="56"/>
      <c r="L547" s="56"/>
      <c r="M547" s="56"/>
      <c r="N547" s="56"/>
      <c r="O547" s="19"/>
      <c r="P547" s="56"/>
      <c r="Q547" s="56"/>
      <c r="R547" s="56"/>
      <c r="S547" s="56"/>
      <c r="T547" s="19"/>
      <c r="U547" s="56"/>
      <c r="V547" s="56"/>
      <c r="W547" s="56"/>
      <c r="X547" s="56"/>
      <c r="Y547" s="19"/>
      <c r="Z547" s="56"/>
      <c r="AA547" s="56"/>
      <c r="AB547" s="56"/>
      <c r="AC547" s="56"/>
      <c r="AD547" s="19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</row>
    <row r="548" spans="1:100" s="57" customFormat="1" x14ac:dyDescent="0.25">
      <c r="A548" s="19"/>
      <c r="B548" s="19"/>
      <c r="C548" s="19"/>
      <c r="D548" s="19"/>
      <c r="E548" s="19"/>
      <c r="F548" s="56"/>
      <c r="G548" s="56"/>
      <c r="H548" s="56"/>
      <c r="I548" s="56"/>
      <c r="J548" s="19"/>
      <c r="K548" s="56"/>
      <c r="L548" s="56"/>
      <c r="M548" s="56"/>
      <c r="N548" s="56"/>
      <c r="O548" s="19"/>
      <c r="P548" s="56"/>
      <c r="Q548" s="56"/>
      <c r="R548" s="56"/>
      <c r="S548" s="56"/>
      <c r="T548" s="19"/>
      <c r="U548" s="56"/>
      <c r="V548" s="56"/>
      <c r="W548" s="56"/>
      <c r="X548" s="56"/>
      <c r="Y548" s="19"/>
      <c r="Z548" s="56"/>
      <c r="AA548" s="56"/>
      <c r="AB548" s="56"/>
      <c r="AC548" s="56"/>
      <c r="AD548" s="19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</row>
    <row r="549" spans="1:100" s="57" customFormat="1" x14ac:dyDescent="0.25">
      <c r="A549" s="19"/>
      <c r="B549" s="19"/>
      <c r="C549" s="19"/>
      <c r="D549" s="19"/>
      <c r="E549" s="19"/>
      <c r="F549" s="56"/>
      <c r="G549" s="56"/>
      <c r="H549" s="56"/>
      <c r="I549" s="56"/>
      <c r="J549" s="19"/>
      <c r="K549" s="56"/>
      <c r="L549" s="56"/>
      <c r="M549" s="56"/>
      <c r="N549" s="56"/>
      <c r="O549" s="19"/>
      <c r="P549" s="56"/>
      <c r="Q549" s="56"/>
      <c r="R549" s="56"/>
      <c r="S549" s="56"/>
      <c r="T549" s="19"/>
      <c r="U549" s="56"/>
      <c r="V549" s="56"/>
      <c r="W549" s="56"/>
      <c r="X549" s="56"/>
      <c r="Y549" s="19"/>
      <c r="Z549" s="56"/>
      <c r="AA549" s="56"/>
      <c r="AB549" s="56"/>
      <c r="AC549" s="56"/>
      <c r="AD549" s="19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</row>
    <row r="550" spans="1:100" s="57" customFormat="1" x14ac:dyDescent="0.25">
      <c r="A550" s="19"/>
      <c r="B550" s="19"/>
      <c r="C550" s="19"/>
      <c r="D550" s="19"/>
      <c r="E550" s="19"/>
      <c r="F550" s="56"/>
      <c r="G550" s="56"/>
      <c r="H550" s="56"/>
      <c r="I550" s="56"/>
      <c r="J550" s="19"/>
      <c r="K550" s="56"/>
      <c r="L550" s="56"/>
      <c r="M550" s="56"/>
      <c r="N550" s="56"/>
      <c r="O550" s="19"/>
      <c r="P550" s="56"/>
      <c r="Q550" s="56"/>
      <c r="R550" s="56"/>
      <c r="S550" s="56"/>
      <c r="T550" s="19"/>
      <c r="U550" s="56"/>
      <c r="V550" s="56"/>
      <c r="W550" s="56"/>
      <c r="X550" s="56"/>
      <c r="Y550" s="19"/>
      <c r="Z550" s="56"/>
      <c r="AA550" s="56"/>
      <c r="AB550" s="56"/>
      <c r="AC550" s="56"/>
      <c r="AD550" s="19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</row>
    <row r="551" spans="1:100" s="57" customFormat="1" x14ac:dyDescent="0.25">
      <c r="A551" s="19"/>
      <c r="B551" s="19"/>
      <c r="C551" s="19"/>
      <c r="D551" s="19"/>
      <c r="E551" s="19"/>
      <c r="F551" s="56"/>
      <c r="G551" s="56"/>
      <c r="H551" s="56"/>
      <c r="I551" s="56"/>
      <c r="J551" s="19"/>
      <c r="K551" s="56"/>
      <c r="L551" s="56"/>
      <c r="M551" s="56"/>
      <c r="N551" s="56"/>
      <c r="O551" s="19"/>
      <c r="P551" s="56"/>
      <c r="Q551" s="56"/>
      <c r="R551" s="56"/>
      <c r="S551" s="56"/>
      <c r="T551" s="19"/>
      <c r="U551" s="56"/>
      <c r="V551" s="56"/>
      <c r="W551" s="56"/>
      <c r="X551" s="56"/>
      <c r="Y551" s="19"/>
      <c r="Z551" s="56"/>
      <c r="AA551" s="56"/>
      <c r="AB551" s="56"/>
      <c r="AC551" s="56"/>
      <c r="AD551" s="19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</row>
    <row r="552" spans="1:100" s="57" customFormat="1" x14ac:dyDescent="0.25">
      <c r="A552" s="18"/>
      <c r="B552" s="18"/>
      <c r="C552" s="18"/>
      <c r="D552" s="18"/>
      <c r="E552" s="18"/>
      <c r="F552" s="56"/>
      <c r="G552" s="56"/>
      <c r="H552" s="56"/>
      <c r="I552" s="56"/>
      <c r="J552" s="18"/>
      <c r="K552" s="56"/>
      <c r="L552" s="56"/>
      <c r="M552" s="56"/>
      <c r="N552" s="56"/>
      <c r="O552" s="18"/>
      <c r="P552" s="56"/>
      <c r="Q552" s="56"/>
      <c r="R552" s="56"/>
      <c r="S552" s="56"/>
      <c r="T552" s="18"/>
      <c r="U552" s="56"/>
      <c r="V552" s="56"/>
      <c r="W552" s="56"/>
      <c r="X552" s="56"/>
      <c r="Y552" s="18"/>
      <c r="Z552" s="56"/>
      <c r="AA552" s="56"/>
      <c r="AB552" s="56"/>
      <c r="AC552" s="56"/>
      <c r="AD552" s="18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</row>
    <row r="553" spans="1:100" s="57" customFormat="1" x14ac:dyDescent="0.25">
      <c r="A553" s="19"/>
      <c r="B553" s="19"/>
      <c r="C553" s="19"/>
      <c r="D553" s="19"/>
      <c r="E553" s="19"/>
      <c r="F553" s="56"/>
      <c r="G553" s="56"/>
      <c r="H553" s="56"/>
      <c r="I553" s="56"/>
      <c r="J553" s="19"/>
      <c r="K553" s="56"/>
      <c r="L553" s="56"/>
      <c r="M553" s="56"/>
      <c r="N553" s="56"/>
      <c r="O553" s="19"/>
      <c r="P553" s="56"/>
      <c r="Q553" s="56"/>
      <c r="R553" s="56"/>
      <c r="S553" s="56"/>
      <c r="T553" s="19"/>
      <c r="U553" s="56"/>
      <c r="V553" s="56"/>
      <c r="W553" s="56"/>
      <c r="X553" s="56"/>
      <c r="Y553" s="19"/>
      <c r="Z553" s="56"/>
      <c r="AA553" s="56"/>
      <c r="AB553" s="56"/>
      <c r="AC553" s="56"/>
      <c r="AD553" s="19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</row>
    <row r="554" spans="1:100" s="57" customFormat="1" x14ac:dyDescent="0.25">
      <c r="A554" s="19"/>
      <c r="B554" s="19"/>
      <c r="C554" s="19"/>
      <c r="D554" s="19"/>
      <c r="E554" s="19"/>
      <c r="F554" s="56"/>
      <c r="G554" s="56"/>
      <c r="H554" s="56"/>
      <c r="I554" s="56"/>
      <c r="J554" s="19"/>
      <c r="K554" s="56"/>
      <c r="L554" s="56"/>
      <c r="M554" s="56"/>
      <c r="N554" s="56"/>
      <c r="O554" s="19"/>
      <c r="P554" s="56"/>
      <c r="Q554" s="56"/>
      <c r="R554" s="56"/>
      <c r="S554" s="56"/>
      <c r="T554" s="19"/>
      <c r="U554" s="56"/>
      <c r="V554" s="56"/>
      <c r="W554" s="56"/>
      <c r="X554" s="56"/>
      <c r="Y554" s="19"/>
      <c r="Z554" s="56"/>
      <c r="AA554" s="56"/>
      <c r="AB554" s="56"/>
      <c r="AC554" s="56"/>
      <c r="AD554" s="19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</row>
    <row r="555" spans="1:100" s="57" customFormat="1" x14ac:dyDescent="0.25">
      <c r="A555" s="18"/>
      <c r="B555" s="18"/>
      <c r="C555" s="18"/>
      <c r="D555" s="18"/>
      <c r="E555" s="18"/>
      <c r="F555" s="56"/>
      <c r="G555" s="56"/>
      <c r="H555" s="56"/>
      <c r="I555" s="56"/>
      <c r="J555" s="18"/>
      <c r="K555" s="56"/>
      <c r="L555" s="56"/>
      <c r="M555" s="56"/>
      <c r="N555" s="56"/>
      <c r="O555" s="18"/>
      <c r="P555" s="56"/>
      <c r="Q555" s="56"/>
      <c r="R555" s="56"/>
      <c r="S555" s="56"/>
      <c r="T555" s="18"/>
      <c r="U555" s="56"/>
      <c r="V555" s="56"/>
      <c r="W555" s="56"/>
      <c r="X555" s="56"/>
      <c r="Y555" s="18"/>
      <c r="Z555" s="56"/>
      <c r="AA555" s="56"/>
      <c r="AB555" s="56"/>
      <c r="AC555" s="56"/>
      <c r="AD555" s="18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</row>
    <row r="556" spans="1:100" s="57" customFormat="1" x14ac:dyDescent="0.25">
      <c r="A556" s="19"/>
      <c r="B556" s="19"/>
      <c r="C556" s="19"/>
      <c r="D556" s="19"/>
      <c r="E556" s="19"/>
      <c r="F556" s="56"/>
      <c r="G556" s="56"/>
      <c r="H556" s="56"/>
      <c r="I556" s="56"/>
      <c r="J556" s="19"/>
      <c r="K556" s="56"/>
      <c r="L556" s="56"/>
      <c r="M556" s="56"/>
      <c r="N556" s="56"/>
      <c r="O556" s="19"/>
      <c r="P556" s="56"/>
      <c r="Q556" s="56"/>
      <c r="R556" s="56"/>
      <c r="S556" s="56"/>
      <c r="T556" s="19"/>
      <c r="U556" s="56"/>
      <c r="V556" s="56"/>
      <c r="W556" s="56"/>
      <c r="X556" s="56"/>
      <c r="Y556" s="19"/>
      <c r="Z556" s="56"/>
      <c r="AA556" s="56"/>
      <c r="AB556" s="56"/>
      <c r="AC556" s="56"/>
      <c r="AD556" s="19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</row>
    <row r="557" spans="1:100" s="57" customFormat="1" x14ac:dyDescent="0.25">
      <c r="A557" s="19"/>
      <c r="B557" s="19"/>
      <c r="C557" s="19"/>
      <c r="D557" s="19"/>
      <c r="E557" s="19"/>
      <c r="F557" s="56"/>
      <c r="G557" s="56"/>
      <c r="H557" s="56"/>
      <c r="I557" s="56"/>
      <c r="J557" s="19"/>
      <c r="K557" s="56"/>
      <c r="L557" s="56"/>
      <c r="M557" s="56"/>
      <c r="N557" s="56"/>
      <c r="O557" s="19"/>
      <c r="P557" s="56"/>
      <c r="Q557" s="56"/>
      <c r="R557" s="56"/>
      <c r="S557" s="56"/>
      <c r="T557" s="19"/>
      <c r="U557" s="56"/>
      <c r="V557" s="56"/>
      <c r="W557" s="56"/>
      <c r="X557" s="56"/>
      <c r="Y557" s="19"/>
      <c r="Z557" s="56"/>
      <c r="AA557" s="56"/>
      <c r="AB557" s="56"/>
      <c r="AC557" s="56"/>
      <c r="AD557" s="19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</row>
    <row r="558" spans="1:100" s="57" customFormat="1" x14ac:dyDescent="0.25">
      <c r="A558" s="19"/>
      <c r="B558" s="19"/>
      <c r="C558" s="19"/>
      <c r="D558" s="19"/>
      <c r="E558" s="19"/>
      <c r="F558" s="56"/>
      <c r="G558" s="56"/>
      <c r="H558" s="56"/>
      <c r="I558" s="56"/>
      <c r="J558" s="19"/>
      <c r="K558" s="56"/>
      <c r="L558" s="56"/>
      <c r="M558" s="56"/>
      <c r="N558" s="56"/>
      <c r="O558" s="19"/>
      <c r="P558" s="56"/>
      <c r="Q558" s="56"/>
      <c r="R558" s="56"/>
      <c r="S558" s="56"/>
      <c r="T558" s="19"/>
      <c r="U558" s="56"/>
      <c r="V558" s="56"/>
      <c r="W558" s="56"/>
      <c r="X558" s="56"/>
      <c r="Y558" s="19"/>
      <c r="Z558" s="56"/>
      <c r="AA558" s="56"/>
      <c r="AB558" s="56"/>
      <c r="AC558" s="56"/>
      <c r="AD558" s="19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51"/>
      <c r="CE558" s="51"/>
      <c r="CF558" s="51"/>
      <c r="CG558" s="51"/>
      <c r="CH558" s="51"/>
      <c r="CI558" s="51"/>
      <c r="CJ558" s="51"/>
      <c r="CK558" s="51"/>
      <c r="CL558" s="51"/>
      <c r="CM558" s="51"/>
      <c r="CN558" s="51"/>
      <c r="CO558" s="51"/>
      <c r="CP558" s="51"/>
      <c r="CQ558" s="51"/>
      <c r="CR558" s="51"/>
      <c r="CS558" s="51"/>
      <c r="CT558" s="51"/>
      <c r="CU558" s="51"/>
      <c r="CV558" s="51"/>
    </row>
    <row r="559" spans="1:100" s="57" customFormat="1" x14ac:dyDescent="0.25">
      <c r="A559" s="19"/>
      <c r="B559" s="19"/>
      <c r="C559" s="19"/>
      <c r="D559" s="19"/>
      <c r="E559" s="19"/>
      <c r="F559" s="56"/>
      <c r="G559" s="56"/>
      <c r="H559" s="56"/>
      <c r="I559" s="56"/>
      <c r="J559" s="19"/>
      <c r="K559" s="56"/>
      <c r="L559" s="56"/>
      <c r="M559" s="56"/>
      <c r="N559" s="56"/>
      <c r="O559" s="19"/>
      <c r="P559" s="56"/>
      <c r="Q559" s="56"/>
      <c r="R559" s="56"/>
      <c r="S559" s="56"/>
      <c r="T559" s="19"/>
      <c r="U559" s="56"/>
      <c r="V559" s="56"/>
      <c r="W559" s="56"/>
      <c r="X559" s="56"/>
      <c r="Y559" s="19"/>
      <c r="Z559" s="56"/>
      <c r="AA559" s="56"/>
      <c r="AB559" s="56"/>
      <c r="AC559" s="56"/>
      <c r="AD559" s="19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</row>
    <row r="560" spans="1:100" s="57" customFormat="1" x14ac:dyDescent="0.25">
      <c r="A560" s="18"/>
      <c r="B560" s="18"/>
      <c r="C560" s="18"/>
      <c r="D560" s="18"/>
      <c r="E560" s="18"/>
      <c r="F560" s="56"/>
      <c r="G560" s="56"/>
      <c r="H560" s="56"/>
      <c r="I560" s="56"/>
      <c r="J560" s="18"/>
      <c r="K560" s="56"/>
      <c r="L560" s="56"/>
      <c r="M560" s="56"/>
      <c r="N560" s="56"/>
      <c r="O560" s="18"/>
      <c r="P560" s="56"/>
      <c r="Q560" s="56"/>
      <c r="R560" s="56"/>
      <c r="S560" s="56"/>
      <c r="T560" s="18"/>
      <c r="U560" s="56"/>
      <c r="V560" s="56"/>
      <c r="W560" s="56"/>
      <c r="X560" s="56"/>
      <c r="Y560" s="18"/>
      <c r="Z560" s="56"/>
      <c r="AA560" s="56"/>
      <c r="AB560" s="56"/>
      <c r="AC560" s="56"/>
      <c r="AD560" s="18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  <c r="CR560" s="51"/>
      <c r="CS560" s="51"/>
      <c r="CT560" s="51"/>
      <c r="CU560" s="51"/>
      <c r="CV560" s="51"/>
    </row>
    <row r="561" spans="1:100" s="57" customFormat="1" x14ac:dyDescent="0.25">
      <c r="A561" s="19"/>
      <c r="B561" s="19"/>
      <c r="C561" s="19"/>
      <c r="D561" s="19"/>
      <c r="E561" s="19"/>
      <c r="F561" s="56"/>
      <c r="G561" s="56"/>
      <c r="H561" s="56"/>
      <c r="I561" s="56"/>
      <c r="J561" s="19"/>
      <c r="K561" s="56"/>
      <c r="L561" s="56"/>
      <c r="M561" s="56"/>
      <c r="N561" s="56"/>
      <c r="O561" s="19"/>
      <c r="P561" s="56"/>
      <c r="Q561" s="56"/>
      <c r="R561" s="56"/>
      <c r="S561" s="56"/>
      <c r="T561" s="19"/>
      <c r="U561" s="56"/>
      <c r="V561" s="56"/>
      <c r="W561" s="56"/>
      <c r="X561" s="56"/>
      <c r="Y561" s="19"/>
      <c r="Z561" s="56"/>
      <c r="AA561" s="56"/>
      <c r="AB561" s="56"/>
      <c r="AC561" s="56"/>
      <c r="AD561" s="19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1"/>
      <c r="BR561" s="51"/>
      <c r="BS561" s="51"/>
      <c r="BT561" s="51"/>
      <c r="BU561" s="51"/>
      <c r="BV561" s="51"/>
      <c r="BW561" s="51"/>
      <c r="BX561" s="51"/>
      <c r="BY561" s="51"/>
      <c r="BZ561" s="51"/>
      <c r="CA561" s="51"/>
      <c r="CB561" s="51"/>
      <c r="CC561" s="51"/>
      <c r="CD561" s="51"/>
      <c r="CE561" s="51"/>
      <c r="CF561" s="51"/>
      <c r="CG561" s="51"/>
      <c r="CH561" s="51"/>
      <c r="CI561" s="51"/>
      <c r="CJ561" s="51"/>
      <c r="CK561" s="51"/>
      <c r="CL561" s="51"/>
      <c r="CM561" s="51"/>
      <c r="CN561" s="51"/>
      <c r="CO561" s="51"/>
      <c r="CP561" s="51"/>
      <c r="CQ561" s="51"/>
      <c r="CR561" s="51"/>
      <c r="CS561" s="51"/>
      <c r="CT561" s="51"/>
      <c r="CU561" s="51"/>
      <c r="CV561" s="51"/>
    </row>
    <row r="562" spans="1:100" s="57" customFormat="1" x14ac:dyDescent="0.25">
      <c r="A562" s="19"/>
      <c r="B562" s="19"/>
      <c r="C562" s="19"/>
      <c r="D562" s="19"/>
      <c r="E562" s="19"/>
      <c r="F562" s="56"/>
      <c r="G562" s="56"/>
      <c r="H562" s="56"/>
      <c r="I562" s="56"/>
      <c r="J562" s="19"/>
      <c r="K562" s="56"/>
      <c r="L562" s="56"/>
      <c r="M562" s="56"/>
      <c r="N562" s="56"/>
      <c r="O562" s="19"/>
      <c r="P562" s="56"/>
      <c r="Q562" s="56"/>
      <c r="R562" s="56"/>
      <c r="S562" s="56"/>
      <c r="T562" s="19"/>
      <c r="U562" s="56"/>
      <c r="V562" s="56"/>
      <c r="W562" s="56"/>
      <c r="X562" s="56"/>
      <c r="Y562" s="19"/>
      <c r="Z562" s="56"/>
      <c r="AA562" s="56"/>
      <c r="AB562" s="56"/>
      <c r="AC562" s="56"/>
      <c r="AD562" s="19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1"/>
      <c r="BR562" s="51"/>
      <c r="BS562" s="51"/>
      <c r="BT562" s="51"/>
      <c r="BU562" s="51"/>
      <c r="BV562" s="51"/>
      <c r="BW562" s="51"/>
      <c r="BX562" s="51"/>
      <c r="BY562" s="51"/>
      <c r="BZ562" s="51"/>
      <c r="CA562" s="51"/>
      <c r="CB562" s="51"/>
      <c r="CC562" s="51"/>
      <c r="CD562" s="51"/>
      <c r="CE562" s="51"/>
      <c r="CF562" s="51"/>
      <c r="CG562" s="51"/>
      <c r="CH562" s="51"/>
      <c r="CI562" s="51"/>
      <c r="CJ562" s="51"/>
      <c r="CK562" s="51"/>
      <c r="CL562" s="51"/>
      <c r="CM562" s="51"/>
      <c r="CN562" s="51"/>
      <c r="CO562" s="51"/>
      <c r="CP562" s="51"/>
      <c r="CQ562" s="51"/>
      <c r="CR562" s="51"/>
      <c r="CS562" s="51"/>
      <c r="CT562" s="51"/>
      <c r="CU562" s="51"/>
      <c r="CV562" s="51"/>
    </row>
    <row r="563" spans="1:100" s="57" customFormat="1" x14ac:dyDescent="0.25">
      <c r="A563" s="19"/>
      <c r="B563" s="19"/>
      <c r="C563" s="19"/>
      <c r="D563" s="19"/>
      <c r="E563" s="19"/>
      <c r="F563" s="56"/>
      <c r="G563" s="56"/>
      <c r="H563" s="56"/>
      <c r="I563" s="56"/>
      <c r="J563" s="19"/>
      <c r="K563" s="56"/>
      <c r="L563" s="56"/>
      <c r="M563" s="56"/>
      <c r="N563" s="56"/>
      <c r="O563" s="19"/>
      <c r="P563" s="56"/>
      <c r="Q563" s="56"/>
      <c r="R563" s="56"/>
      <c r="S563" s="56"/>
      <c r="T563" s="19"/>
      <c r="U563" s="56"/>
      <c r="V563" s="56"/>
      <c r="W563" s="56"/>
      <c r="X563" s="56"/>
      <c r="Y563" s="19"/>
      <c r="Z563" s="56"/>
      <c r="AA563" s="56"/>
      <c r="AB563" s="56"/>
      <c r="AC563" s="56"/>
      <c r="AD563" s="19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1"/>
      <c r="BR563" s="51"/>
      <c r="BS563" s="51"/>
      <c r="BT563" s="51"/>
      <c r="BU563" s="51"/>
      <c r="BV563" s="51"/>
      <c r="BW563" s="51"/>
      <c r="BX563" s="51"/>
      <c r="BY563" s="51"/>
      <c r="BZ563" s="51"/>
      <c r="CA563" s="51"/>
      <c r="CB563" s="51"/>
      <c r="CC563" s="51"/>
      <c r="CD563" s="51"/>
      <c r="CE563" s="51"/>
      <c r="CF563" s="51"/>
      <c r="CG563" s="51"/>
      <c r="CH563" s="51"/>
      <c r="CI563" s="51"/>
      <c r="CJ563" s="51"/>
      <c r="CK563" s="51"/>
      <c r="CL563" s="51"/>
      <c r="CM563" s="51"/>
      <c r="CN563" s="51"/>
      <c r="CO563" s="51"/>
      <c r="CP563" s="51"/>
      <c r="CQ563" s="51"/>
      <c r="CR563" s="51"/>
      <c r="CS563" s="51"/>
      <c r="CT563" s="51"/>
      <c r="CU563" s="51"/>
      <c r="CV563" s="51"/>
    </row>
    <row r="564" spans="1:100" s="57" customFormat="1" x14ac:dyDescent="0.25">
      <c r="A564" s="19"/>
      <c r="B564" s="19"/>
      <c r="C564" s="19"/>
      <c r="D564" s="19"/>
      <c r="E564" s="19"/>
      <c r="F564" s="56"/>
      <c r="G564" s="56"/>
      <c r="H564" s="56"/>
      <c r="I564" s="56"/>
      <c r="J564" s="19"/>
      <c r="K564" s="56"/>
      <c r="L564" s="56"/>
      <c r="M564" s="56"/>
      <c r="N564" s="56"/>
      <c r="O564" s="19"/>
      <c r="P564" s="56"/>
      <c r="Q564" s="56"/>
      <c r="R564" s="56"/>
      <c r="S564" s="56"/>
      <c r="T564" s="19"/>
      <c r="U564" s="56"/>
      <c r="V564" s="56"/>
      <c r="W564" s="56"/>
      <c r="X564" s="56"/>
      <c r="Y564" s="19"/>
      <c r="Z564" s="56"/>
      <c r="AA564" s="56"/>
      <c r="AB564" s="56"/>
      <c r="AC564" s="56"/>
      <c r="AD564" s="19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51"/>
      <c r="CE564" s="51"/>
      <c r="CF564" s="51"/>
      <c r="CG564" s="51"/>
      <c r="CH564" s="51"/>
      <c r="CI564" s="51"/>
      <c r="CJ564" s="51"/>
      <c r="CK564" s="51"/>
      <c r="CL564" s="51"/>
      <c r="CM564" s="51"/>
      <c r="CN564" s="51"/>
      <c r="CO564" s="51"/>
      <c r="CP564" s="51"/>
      <c r="CQ564" s="51"/>
      <c r="CR564" s="51"/>
      <c r="CS564" s="51"/>
      <c r="CT564" s="51"/>
      <c r="CU564" s="51"/>
      <c r="CV564" s="51"/>
    </row>
    <row r="565" spans="1:100" s="57" customFormat="1" x14ac:dyDescent="0.25">
      <c r="A565" s="19"/>
      <c r="B565" s="19"/>
      <c r="C565" s="19"/>
      <c r="D565" s="19"/>
      <c r="E565" s="19"/>
      <c r="F565" s="56"/>
      <c r="G565" s="56"/>
      <c r="H565" s="56"/>
      <c r="I565" s="56"/>
      <c r="J565" s="19"/>
      <c r="K565" s="56"/>
      <c r="L565" s="56"/>
      <c r="M565" s="56"/>
      <c r="N565" s="56"/>
      <c r="O565" s="19"/>
      <c r="P565" s="56"/>
      <c r="Q565" s="56"/>
      <c r="R565" s="56"/>
      <c r="S565" s="56"/>
      <c r="T565" s="19"/>
      <c r="U565" s="56"/>
      <c r="V565" s="56"/>
      <c r="W565" s="56"/>
      <c r="X565" s="56"/>
      <c r="Y565" s="19"/>
      <c r="Z565" s="56"/>
      <c r="AA565" s="56"/>
      <c r="AB565" s="56"/>
      <c r="AC565" s="56"/>
      <c r="AD565" s="19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1"/>
      <c r="BF565" s="51"/>
      <c r="BG565" s="51"/>
      <c r="BH565" s="51"/>
      <c r="BI565" s="51"/>
      <c r="BJ565" s="51"/>
      <c r="BK565" s="51"/>
      <c r="BL565" s="51"/>
      <c r="BM565" s="51"/>
      <c r="BN565" s="51"/>
      <c r="BO565" s="51"/>
      <c r="BP565" s="51"/>
      <c r="BQ565" s="51"/>
      <c r="BR565" s="51"/>
      <c r="BS565" s="51"/>
      <c r="BT565" s="51"/>
      <c r="BU565" s="51"/>
      <c r="BV565" s="51"/>
      <c r="BW565" s="51"/>
      <c r="BX565" s="51"/>
      <c r="BY565" s="51"/>
      <c r="BZ565" s="51"/>
      <c r="CA565" s="51"/>
      <c r="CB565" s="51"/>
      <c r="CC565" s="51"/>
      <c r="CD565" s="51"/>
      <c r="CE565" s="51"/>
      <c r="CF565" s="51"/>
      <c r="CG565" s="51"/>
      <c r="CH565" s="51"/>
      <c r="CI565" s="51"/>
      <c r="CJ565" s="51"/>
      <c r="CK565" s="51"/>
      <c r="CL565" s="51"/>
      <c r="CM565" s="51"/>
      <c r="CN565" s="51"/>
      <c r="CO565" s="51"/>
      <c r="CP565" s="51"/>
      <c r="CQ565" s="51"/>
      <c r="CR565" s="51"/>
      <c r="CS565" s="51"/>
      <c r="CT565" s="51"/>
      <c r="CU565" s="51"/>
      <c r="CV565" s="51"/>
    </row>
    <row r="566" spans="1:100" s="57" customFormat="1" x14ac:dyDescent="0.25">
      <c r="A566" s="18"/>
      <c r="B566" s="18"/>
      <c r="C566" s="18"/>
      <c r="D566" s="18"/>
      <c r="E566" s="18"/>
      <c r="F566" s="56"/>
      <c r="G566" s="56"/>
      <c r="H566" s="56"/>
      <c r="I566" s="56"/>
      <c r="J566" s="18"/>
      <c r="K566" s="56"/>
      <c r="L566" s="56"/>
      <c r="M566" s="56"/>
      <c r="N566" s="56"/>
      <c r="O566" s="18"/>
      <c r="P566" s="56"/>
      <c r="Q566" s="56"/>
      <c r="R566" s="56"/>
      <c r="S566" s="56"/>
      <c r="T566" s="18"/>
      <c r="U566" s="56"/>
      <c r="V566" s="56"/>
      <c r="W566" s="56"/>
      <c r="X566" s="56"/>
      <c r="Y566" s="18"/>
      <c r="Z566" s="56"/>
      <c r="AA566" s="56"/>
      <c r="AB566" s="56"/>
      <c r="AC566" s="56"/>
      <c r="AD566" s="18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51"/>
      <c r="CE566" s="51"/>
      <c r="CF566" s="51"/>
      <c r="CG566" s="51"/>
      <c r="CH566" s="51"/>
      <c r="CI566" s="51"/>
      <c r="CJ566" s="51"/>
      <c r="CK566" s="51"/>
      <c r="CL566" s="51"/>
      <c r="CM566" s="51"/>
      <c r="CN566" s="51"/>
      <c r="CO566" s="51"/>
      <c r="CP566" s="51"/>
      <c r="CQ566" s="51"/>
      <c r="CR566" s="51"/>
      <c r="CS566" s="51"/>
      <c r="CT566" s="51"/>
      <c r="CU566" s="51"/>
      <c r="CV566" s="51"/>
    </row>
    <row r="567" spans="1:100" s="57" customFormat="1" x14ac:dyDescent="0.25">
      <c r="A567" s="19"/>
      <c r="B567" s="19"/>
      <c r="C567" s="19"/>
      <c r="D567" s="19"/>
      <c r="E567" s="19"/>
      <c r="F567" s="56"/>
      <c r="G567" s="56"/>
      <c r="H567" s="56"/>
      <c r="I567" s="56"/>
      <c r="J567" s="19"/>
      <c r="K567" s="56"/>
      <c r="L567" s="56"/>
      <c r="M567" s="56"/>
      <c r="N567" s="56"/>
      <c r="O567" s="19"/>
      <c r="P567" s="56"/>
      <c r="Q567" s="56"/>
      <c r="R567" s="56"/>
      <c r="S567" s="56"/>
      <c r="T567" s="19"/>
      <c r="U567" s="56"/>
      <c r="V567" s="56"/>
      <c r="W567" s="56"/>
      <c r="X567" s="56"/>
      <c r="Y567" s="19"/>
      <c r="Z567" s="56"/>
      <c r="AA567" s="56"/>
      <c r="AB567" s="56"/>
      <c r="AC567" s="56"/>
      <c r="AD567" s="19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1"/>
      <c r="BR567" s="51"/>
      <c r="BS567" s="51"/>
      <c r="BT567" s="51"/>
      <c r="BU567" s="51"/>
      <c r="BV567" s="51"/>
      <c r="BW567" s="51"/>
      <c r="BX567" s="51"/>
      <c r="BY567" s="51"/>
      <c r="BZ567" s="51"/>
      <c r="CA567" s="51"/>
      <c r="CB567" s="51"/>
      <c r="CC567" s="51"/>
      <c r="CD567" s="51"/>
      <c r="CE567" s="51"/>
      <c r="CF567" s="51"/>
      <c r="CG567" s="51"/>
      <c r="CH567" s="51"/>
      <c r="CI567" s="51"/>
      <c r="CJ567" s="51"/>
      <c r="CK567" s="51"/>
      <c r="CL567" s="51"/>
      <c r="CM567" s="51"/>
      <c r="CN567" s="51"/>
      <c r="CO567" s="51"/>
      <c r="CP567" s="51"/>
      <c r="CQ567" s="51"/>
      <c r="CR567" s="51"/>
      <c r="CS567" s="51"/>
      <c r="CT567" s="51"/>
      <c r="CU567" s="51"/>
      <c r="CV567" s="51"/>
    </row>
    <row r="568" spans="1:100" s="57" customFormat="1" x14ac:dyDescent="0.25">
      <c r="A568" s="19"/>
      <c r="B568" s="19"/>
      <c r="C568" s="19"/>
      <c r="D568" s="19"/>
      <c r="E568" s="19"/>
      <c r="F568" s="56"/>
      <c r="G568" s="56"/>
      <c r="H568" s="56"/>
      <c r="I568" s="56"/>
      <c r="J568" s="19"/>
      <c r="K568" s="56"/>
      <c r="L568" s="56"/>
      <c r="M568" s="56"/>
      <c r="N568" s="56"/>
      <c r="O568" s="19"/>
      <c r="P568" s="56"/>
      <c r="Q568" s="56"/>
      <c r="R568" s="56"/>
      <c r="S568" s="56"/>
      <c r="T568" s="19"/>
      <c r="U568" s="56"/>
      <c r="V568" s="56"/>
      <c r="W568" s="56"/>
      <c r="X568" s="56"/>
      <c r="Y568" s="19"/>
      <c r="Z568" s="56"/>
      <c r="AA568" s="56"/>
      <c r="AB568" s="56"/>
      <c r="AC568" s="56"/>
      <c r="AD568" s="19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51"/>
      <c r="CE568" s="51"/>
      <c r="CF568" s="51"/>
      <c r="CG568" s="51"/>
      <c r="CH568" s="51"/>
      <c r="CI568" s="51"/>
      <c r="CJ568" s="51"/>
      <c r="CK568" s="51"/>
      <c r="CL568" s="51"/>
      <c r="CM568" s="51"/>
      <c r="CN568" s="51"/>
      <c r="CO568" s="51"/>
      <c r="CP568" s="51"/>
      <c r="CQ568" s="51"/>
      <c r="CR568" s="51"/>
      <c r="CS568" s="51"/>
      <c r="CT568" s="51"/>
      <c r="CU568" s="51"/>
      <c r="CV568" s="51"/>
    </row>
    <row r="569" spans="1:100" s="57" customFormat="1" x14ac:dyDescent="0.25">
      <c r="A569" s="18"/>
      <c r="B569" s="18"/>
      <c r="C569" s="18"/>
      <c r="D569" s="18"/>
      <c r="E569" s="18"/>
      <c r="F569" s="56"/>
      <c r="G569" s="56"/>
      <c r="H569" s="56"/>
      <c r="I569" s="56"/>
      <c r="J569" s="18"/>
      <c r="K569" s="56"/>
      <c r="L569" s="56"/>
      <c r="M569" s="56"/>
      <c r="N569" s="56"/>
      <c r="O569" s="18"/>
      <c r="P569" s="56"/>
      <c r="Q569" s="56"/>
      <c r="R569" s="56"/>
      <c r="S569" s="56"/>
      <c r="T569" s="18"/>
      <c r="U569" s="56"/>
      <c r="V569" s="56"/>
      <c r="W569" s="56"/>
      <c r="X569" s="56"/>
      <c r="Y569" s="18"/>
      <c r="Z569" s="56"/>
      <c r="AA569" s="56"/>
      <c r="AB569" s="56"/>
      <c r="AC569" s="56"/>
      <c r="AD569" s="18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51"/>
      <c r="CE569" s="51"/>
      <c r="CF569" s="51"/>
      <c r="CG569" s="51"/>
      <c r="CH569" s="51"/>
      <c r="CI569" s="51"/>
      <c r="CJ569" s="51"/>
      <c r="CK569" s="51"/>
      <c r="CL569" s="51"/>
      <c r="CM569" s="51"/>
      <c r="CN569" s="51"/>
      <c r="CO569" s="51"/>
      <c r="CP569" s="51"/>
      <c r="CQ569" s="51"/>
      <c r="CR569" s="51"/>
      <c r="CS569" s="51"/>
      <c r="CT569" s="51"/>
      <c r="CU569" s="51"/>
      <c r="CV569" s="51"/>
    </row>
    <row r="570" spans="1:100" s="57" customFormat="1" x14ac:dyDescent="0.25">
      <c r="A570" s="19"/>
      <c r="B570" s="19"/>
      <c r="C570" s="19"/>
      <c r="D570" s="19"/>
      <c r="E570" s="19"/>
      <c r="F570" s="56"/>
      <c r="G570" s="56"/>
      <c r="H570" s="56"/>
      <c r="I570" s="56"/>
      <c r="J570" s="19"/>
      <c r="K570" s="56"/>
      <c r="L570" s="56"/>
      <c r="M570" s="56"/>
      <c r="N570" s="56"/>
      <c r="O570" s="19"/>
      <c r="P570" s="56"/>
      <c r="Q570" s="56"/>
      <c r="R570" s="56"/>
      <c r="S570" s="56"/>
      <c r="T570" s="19"/>
      <c r="U570" s="56"/>
      <c r="V570" s="56"/>
      <c r="W570" s="56"/>
      <c r="X570" s="56"/>
      <c r="Y570" s="19"/>
      <c r="Z570" s="56"/>
      <c r="AA570" s="56"/>
      <c r="AB570" s="56"/>
      <c r="AC570" s="56"/>
      <c r="AD570" s="19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/>
      <c r="CT570" s="51"/>
      <c r="CU570" s="51"/>
      <c r="CV570" s="51"/>
    </row>
    <row r="571" spans="1:100" s="57" customFormat="1" x14ac:dyDescent="0.25">
      <c r="A571" s="19"/>
      <c r="B571" s="19"/>
      <c r="C571" s="19"/>
      <c r="D571" s="19"/>
      <c r="E571" s="19"/>
      <c r="F571" s="56"/>
      <c r="G571" s="56"/>
      <c r="H571" s="56"/>
      <c r="I571" s="56"/>
      <c r="J571" s="19"/>
      <c r="K571" s="56"/>
      <c r="L571" s="56"/>
      <c r="M571" s="56"/>
      <c r="N571" s="56"/>
      <c r="O571" s="19"/>
      <c r="P571" s="56"/>
      <c r="Q571" s="56"/>
      <c r="R571" s="56"/>
      <c r="S571" s="56"/>
      <c r="T571" s="19"/>
      <c r="U571" s="56"/>
      <c r="V571" s="56"/>
      <c r="W571" s="56"/>
      <c r="X571" s="56"/>
      <c r="Y571" s="19"/>
      <c r="Z571" s="56"/>
      <c r="AA571" s="56"/>
      <c r="AB571" s="56"/>
      <c r="AC571" s="56"/>
      <c r="AD571" s="19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51"/>
      <c r="CE571" s="51"/>
      <c r="CF571" s="51"/>
      <c r="CG571" s="51"/>
      <c r="CH571" s="51"/>
      <c r="CI571" s="51"/>
      <c r="CJ571" s="51"/>
      <c r="CK571" s="51"/>
      <c r="CL571" s="51"/>
      <c r="CM571" s="51"/>
      <c r="CN571" s="51"/>
      <c r="CO571" s="51"/>
      <c r="CP571" s="51"/>
      <c r="CQ571" s="51"/>
      <c r="CR571" s="51"/>
      <c r="CS571" s="51"/>
      <c r="CT571" s="51"/>
      <c r="CU571" s="51"/>
      <c r="CV571" s="51"/>
    </row>
    <row r="572" spans="1:100" s="57" customFormat="1" x14ac:dyDescent="0.25">
      <c r="A572" s="19"/>
      <c r="B572" s="19"/>
      <c r="C572" s="19"/>
      <c r="D572" s="19"/>
      <c r="E572" s="19"/>
      <c r="F572" s="56"/>
      <c r="G572" s="56"/>
      <c r="H572" s="56"/>
      <c r="I572" s="56"/>
      <c r="J572" s="19"/>
      <c r="K572" s="56"/>
      <c r="L572" s="56"/>
      <c r="M572" s="56"/>
      <c r="N572" s="56"/>
      <c r="O572" s="19"/>
      <c r="P572" s="56"/>
      <c r="Q572" s="56"/>
      <c r="R572" s="56"/>
      <c r="S572" s="56"/>
      <c r="T572" s="19"/>
      <c r="U572" s="56"/>
      <c r="V572" s="56"/>
      <c r="W572" s="56"/>
      <c r="X572" s="56"/>
      <c r="Y572" s="19"/>
      <c r="Z572" s="56"/>
      <c r="AA572" s="56"/>
      <c r="AB572" s="56"/>
      <c r="AC572" s="56"/>
      <c r="AD572" s="19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1"/>
      <c r="BF572" s="51"/>
      <c r="BG572" s="51"/>
      <c r="BH572" s="51"/>
      <c r="BI572" s="51"/>
      <c r="BJ572" s="51"/>
      <c r="BK572" s="51"/>
      <c r="BL572" s="51"/>
      <c r="BM572" s="51"/>
      <c r="BN572" s="51"/>
      <c r="BO572" s="51"/>
      <c r="BP572" s="51"/>
      <c r="BQ572" s="51"/>
      <c r="BR572" s="51"/>
      <c r="BS572" s="51"/>
      <c r="BT572" s="51"/>
      <c r="BU572" s="51"/>
      <c r="BV572" s="51"/>
      <c r="BW572" s="51"/>
      <c r="BX572" s="51"/>
      <c r="BY572" s="51"/>
      <c r="BZ572" s="51"/>
      <c r="CA572" s="51"/>
      <c r="CB572" s="51"/>
      <c r="CC572" s="51"/>
      <c r="CD572" s="51"/>
      <c r="CE572" s="51"/>
      <c r="CF572" s="51"/>
      <c r="CG572" s="51"/>
      <c r="CH572" s="51"/>
      <c r="CI572" s="51"/>
      <c r="CJ572" s="51"/>
      <c r="CK572" s="51"/>
      <c r="CL572" s="51"/>
      <c r="CM572" s="51"/>
      <c r="CN572" s="51"/>
      <c r="CO572" s="51"/>
      <c r="CP572" s="51"/>
      <c r="CQ572" s="51"/>
      <c r="CR572" s="51"/>
      <c r="CS572" s="51"/>
      <c r="CT572" s="51"/>
      <c r="CU572" s="51"/>
      <c r="CV572" s="51"/>
    </row>
    <row r="573" spans="1:100" s="57" customFormat="1" x14ac:dyDescent="0.25">
      <c r="A573" s="19"/>
      <c r="B573" s="19"/>
      <c r="C573" s="19"/>
      <c r="D573" s="19"/>
      <c r="E573" s="19"/>
      <c r="F573" s="56"/>
      <c r="G573" s="56"/>
      <c r="H573" s="56"/>
      <c r="I573" s="56"/>
      <c r="J573" s="19"/>
      <c r="K573" s="56"/>
      <c r="L573" s="56"/>
      <c r="M573" s="56"/>
      <c r="N573" s="56"/>
      <c r="O573" s="19"/>
      <c r="P573" s="56"/>
      <c r="Q573" s="56"/>
      <c r="R573" s="56"/>
      <c r="S573" s="56"/>
      <c r="T573" s="19"/>
      <c r="U573" s="56"/>
      <c r="V573" s="56"/>
      <c r="W573" s="56"/>
      <c r="X573" s="56"/>
      <c r="Y573" s="19"/>
      <c r="Z573" s="56"/>
      <c r="AA573" s="56"/>
      <c r="AB573" s="56"/>
      <c r="AC573" s="56"/>
      <c r="AD573" s="19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1"/>
      <c r="BR573" s="51"/>
      <c r="BS573" s="51"/>
      <c r="BT573" s="51"/>
      <c r="BU573" s="51"/>
      <c r="BV573" s="51"/>
      <c r="BW573" s="51"/>
      <c r="BX573" s="51"/>
      <c r="BY573" s="51"/>
      <c r="BZ573" s="51"/>
      <c r="CA573" s="51"/>
      <c r="CB573" s="51"/>
      <c r="CC573" s="51"/>
      <c r="CD573" s="51"/>
      <c r="CE573" s="51"/>
      <c r="CF573" s="51"/>
      <c r="CG573" s="51"/>
      <c r="CH573" s="51"/>
      <c r="CI573" s="51"/>
      <c r="CJ573" s="51"/>
      <c r="CK573" s="51"/>
      <c r="CL573" s="51"/>
      <c r="CM573" s="51"/>
      <c r="CN573" s="51"/>
      <c r="CO573" s="51"/>
      <c r="CP573" s="51"/>
      <c r="CQ573" s="51"/>
      <c r="CR573" s="51"/>
      <c r="CS573" s="51"/>
      <c r="CT573" s="51"/>
      <c r="CU573" s="51"/>
      <c r="CV573" s="51"/>
    </row>
    <row r="574" spans="1:100" s="57" customFormat="1" x14ac:dyDescent="0.25">
      <c r="A574" s="19"/>
      <c r="B574" s="19"/>
      <c r="C574" s="19"/>
      <c r="D574" s="19"/>
      <c r="E574" s="19"/>
      <c r="F574" s="56"/>
      <c r="G574" s="56"/>
      <c r="H574" s="56"/>
      <c r="I574" s="56"/>
      <c r="J574" s="19"/>
      <c r="K574" s="56"/>
      <c r="L574" s="56"/>
      <c r="M574" s="56"/>
      <c r="N574" s="56"/>
      <c r="O574" s="19"/>
      <c r="P574" s="56"/>
      <c r="Q574" s="56"/>
      <c r="R574" s="56"/>
      <c r="S574" s="56"/>
      <c r="T574" s="19"/>
      <c r="U574" s="56"/>
      <c r="V574" s="56"/>
      <c r="W574" s="56"/>
      <c r="X574" s="56"/>
      <c r="Y574" s="19"/>
      <c r="Z574" s="56"/>
      <c r="AA574" s="56"/>
      <c r="AB574" s="56"/>
      <c r="AC574" s="56"/>
      <c r="AD574" s="19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1"/>
      <c r="BR574" s="51"/>
      <c r="BS574" s="51"/>
      <c r="BT574" s="51"/>
      <c r="BU574" s="51"/>
      <c r="BV574" s="51"/>
      <c r="BW574" s="51"/>
      <c r="BX574" s="51"/>
      <c r="BY574" s="51"/>
      <c r="BZ574" s="51"/>
      <c r="CA574" s="51"/>
      <c r="CB574" s="51"/>
      <c r="CC574" s="51"/>
      <c r="CD574" s="51"/>
      <c r="CE574" s="51"/>
      <c r="CF574" s="51"/>
      <c r="CG574" s="51"/>
      <c r="CH574" s="51"/>
      <c r="CI574" s="51"/>
      <c r="CJ574" s="51"/>
      <c r="CK574" s="51"/>
      <c r="CL574" s="51"/>
      <c r="CM574" s="51"/>
      <c r="CN574" s="51"/>
      <c r="CO574" s="51"/>
      <c r="CP574" s="51"/>
      <c r="CQ574" s="51"/>
      <c r="CR574" s="51"/>
      <c r="CS574" s="51"/>
      <c r="CT574" s="51"/>
      <c r="CU574" s="51"/>
      <c r="CV574" s="51"/>
    </row>
    <row r="575" spans="1:100" s="57" customFormat="1" x14ac:dyDescent="0.25">
      <c r="A575" s="19"/>
      <c r="B575" s="19"/>
      <c r="C575" s="19"/>
      <c r="D575" s="19"/>
      <c r="E575" s="19"/>
      <c r="F575" s="56"/>
      <c r="G575" s="56"/>
      <c r="H575" s="56"/>
      <c r="I575" s="56"/>
      <c r="J575" s="19"/>
      <c r="K575" s="56"/>
      <c r="L575" s="56"/>
      <c r="M575" s="56"/>
      <c r="N575" s="56"/>
      <c r="O575" s="19"/>
      <c r="P575" s="56"/>
      <c r="Q575" s="56"/>
      <c r="R575" s="56"/>
      <c r="S575" s="56"/>
      <c r="T575" s="19"/>
      <c r="U575" s="56"/>
      <c r="V575" s="56"/>
      <c r="W575" s="56"/>
      <c r="X575" s="56"/>
      <c r="Y575" s="19"/>
      <c r="Z575" s="56"/>
      <c r="AA575" s="56"/>
      <c r="AB575" s="56"/>
      <c r="AC575" s="56"/>
      <c r="AD575" s="19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51"/>
      <c r="CE575" s="51"/>
      <c r="CF575" s="51"/>
      <c r="CG575" s="51"/>
      <c r="CH575" s="51"/>
      <c r="CI575" s="51"/>
      <c r="CJ575" s="51"/>
      <c r="CK575" s="51"/>
      <c r="CL575" s="51"/>
      <c r="CM575" s="51"/>
      <c r="CN575" s="51"/>
      <c r="CO575" s="51"/>
      <c r="CP575" s="51"/>
      <c r="CQ575" s="51"/>
      <c r="CR575" s="51"/>
      <c r="CS575" s="51"/>
      <c r="CT575" s="51"/>
      <c r="CU575" s="51"/>
      <c r="CV575" s="51"/>
    </row>
    <row r="576" spans="1:100" s="57" customFormat="1" x14ac:dyDescent="0.25">
      <c r="A576" s="19"/>
      <c r="B576" s="19"/>
      <c r="C576" s="19"/>
      <c r="D576" s="19"/>
      <c r="E576" s="19"/>
      <c r="F576" s="56"/>
      <c r="G576" s="56"/>
      <c r="H576" s="56"/>
      <c r="I576" s="56"/>
      <c r="J576" s="19"/>
      <c r="K576" s="56"/>
      <c r="L576" s="56"/>
      <c r="M576" s="56"/>
      <c r="N576" s="56"/>
      <c r="O576" s="19"/>
      <c r="P576" s="56"/>
      <c r="Q576" s="56"/>
      <c r="R576" s="56"/>
      <c r="S576" s="56"/>
      <c r="T576" s="19"/>
      <c r="U576" s="56"/>
      <c r="V576" s="56"/>
      <c r="W576" s="56"/>
      <c r="X576" s="56"/>
      <c r="Y576" s="19"/>
      <c r="Z576" s="56"/>
      <c r="AA576" s="56"/>
      <c r="AB576" s="56"/>
      <c r="AC576" s="56"/>
      <c r="AD576" s="19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1"/>
      <c r="BF576" s="51"/>
      <c r="BG576" s="51"/>
      <c r="BH576" s="51"/>
      <c r="BI576" s="51"/>
      <c r="BJ576" s="51"/>
      <c r="BK576" s="51"/>
      <c r="BL576" s="51"/>
      <c r="BM576" s="51"/>
      <c r="BN576" s="51"/>
      <c r="BO576" s="51"/>
      <c r="BP576" s="51"/>
      <c r="BQ576" s="51"/>
      <c r="BR576" s="51"/>
      <c r="BS576" s="51"/>
      <c r="BT576" s="51"/>
      <c r="BU576" s="51"/>
      <c r="BV576" s="51"/>
      <c r="BW576" s="51"/>
      <c r="BX576" s="51"/>
      <c r="BY576" s="51"/>
      <c r="BZ576" s="51"/>
      <c r="CA576" s="51"/>
      <c r="CB576" s="51"/>
      <c r="CC576" s="51"/>
      <c r="CD576" s="51"/>
      <c r="CE576" s="51"/>
      <c r="CF576" s="51"/>
      <c r="CG576" s="51"/>
      <c r="CH576" s="51"/>
      <c r="CI576" s="51"/>
      <c r="CJ576" s="51"/>
      <c r="CK576" s="51"/>
      <c r="CL576" s="51"/>
      <c r="CM576" s="51"/>
      <c r="CN576" s="51"/>
      <c r="CO576" s="51"/>
      <c r="CP576" s="51"/>
      <c r="CQ576" s="51"/>
      <c r="CR576" s="51"/>
      <c r="CS576" s="51"/>
      <c r="CT576" s="51"/>
      <c r="CU576" s="51"/>
      <c r="CV576" s="51"/>
    </row>
    <row r="577" spans="1:100" s="57" customFormat="1" x14ac:dyDescent="0.25">
      <c r="A577" s="19"/>
      <c r="B577" s="19"/>
      <c r="C577" s="19"/>
      <c r="D577" s="19"/>
      <c r="E577" s="19"/>
      <c r="F577" s="56"/>
      <c r="G577" s="56"/>
      <c r="H577" s="56"/>
      <c r="I577" s="56"/>
      <c r="J577" s="19"/>
      <c r="K577" s="56"/>
      <c r="L577" s="56"/>
      <c r="M577" s="56"/>
      <c r="N577" s="56"/>
      <c r="O577" s="19"/>
      <c r="P577" s="56"/>
      <c r="Q577" s="56"/>
      <c r="R577" s="56"/>
      <c r="S577" s="56"/>
      <c r="T577" s="19"/>
      <c r="U577" s="56"/>
      <c r="V577" s="56"/>
      <c r="W577" s="56"/>
      <c r="X577" s="56"/>
      <c r="Y577" s="19"/>
      <c r="Z577" s="56"/>
      <c r="AA577" s="56"/>
      <c r="AB577" s="56"/>
      <c r="AC577" s="56"/>
      <c r="AD577" s="19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1"/>
      <c r="CP577" s="51"/>
      <c r="CQ577" s="51"/>
      <c r="CR577" s="51"/>
      <c r="CS577" s="51"/>
      <c r="CT577" s="51"/>
      <c r="CU577" s="51"/>
      <c r="CV577" s="51"/>
    </row>
    <row r="578" spans="1:100" s="57" customFormat="1" x14ac:dyDescent="0.25">
      <c r="A578" s="19"/>
      <c r="B578" s="19"/>
      <c r="C578" s="19"/>
      <c r="D578" s="19"/>
      <c r="E578" s="19"/>
      <c r="F578" s="56"/>
      <c r="G578" s="56"/>
      <c r="H578" s="56"/>
      <c r="I578" s="56"/>
      <c r="J578" s="19"/>
      <c r="K578" s="56"/>
      <c r="L578" s="56"/>
      <c r="M578" s="56"/>
      <c r="N578" s="56"/>
      <c r="O578" s="19"/>
      <c r="P578" s="56"/>
      <c r="Q578" s="56"/>
      <c r="R578" s="56"/>
      <c r="S578" s="56"/>
      <c r="T578" s="19"/>
      <c r="U578" s="56"/>
      <c r="V578" s="56"/>
      <c r="W578" s="56"/>
      <c r="X578" s="56"/>
      <c r="Y578" s="19"/>
      <c r="Z578" s="56"/>
      <c r="AA578" s="56"/>
      <c r="AB578" s="56"/>
      <c r="AC578" s="56"/>
      <c r="AD578" s="19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51"/>
      <c r="CE578" s="51"/>
      <c r="CF578" s="51"/>
      <c r="CG578" s="51"/>
      <c r="CH578" s="51"/>
      <c r="CI578" s="51"/>
      <c r="CJ578" s="51"/>
      <c r="CK578" s="51"/>
      <c r="CL578" s="51"/>
      <c r="CM578" s="51"/>
      <c r="CN578" s="51"/>
      <c r="CO578" s="51"/>
      <c r="CP578" s="51"/>
      <c r="CQ578" s="51"/>
      <c r="CR578" s="51"/>
      <c r="CS578" s="51"/>
      <c r="CT578" s="51"/>
      <c r="CU578" s="51"/>
      <c r="CV578" s="51"/>
    </row>
    <row r="579" spans="1:100" s="57" customFormat="1" x14ac:dyDescent="0.25">
      <c r="A579" s="19"/>
      <c r="B579" s="19"/>
      <c r="C579" s="19"/>
      <c r="D579" s="19"/>
      <c r="E579" s="19"/>
      <c r="F579" s="56"/>
      <c r="G579" s="56"/>
      <c r="H579" s="56"/>
      <c r="I579" s="56"/>
      <c r="J579" s="19"/>
      <c r="K579" s="56"/>
      <c r="L579" s="56"/>
      <c r="M579" s="56"/>
      <c r="N579" s="56"/>
      <c r="O579" s="19"/>
      <c r="P579" s="56"/>
      <c r="Q579" s="56"/>
      <c r="R579" s="56"/>
      <c r="S579" s="56"/>
      <c r="T579" s="19"/>
      <c r="U579" s="56"/>
      <c r="V579" s="56"/>
      <c r="W579" s="56"/>
      <c r="X579" s="56"/>
      <c r="Y579" s="19"/>
      <c r="Z579" s="56"/>
      <c r="AA579" s="56"/>
      <c r="AB579" s="56"/>
      <c r="AC579" s="56"/>
      <c r="AD579" s="19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51"/>
      <c r="CE579" s="51"/>
      <c r="CF579" s="51"/>
      <c r="CG579" s="51"/>
      <c r="CH579" s="51"/>
      <c r="CI579" s="51"/>
      <c r="CJ579" s="51"/>
      <c r="CK579" s="51"/>
      <c r="CL579" s="51"/>
      <c r="CM579" s="51"/>
      <c r="CN579" s="51"/>
      <c r="CO579" s="51"/>
      <c r="CP579" s="51"/>
      <c r="CQ579" s="51"/>
      <c r="CR579" s="51"/>
      <c r="CS579" s="51"/>
      <c r="CT579" s="51"/>
      <c r="CU579" s="51"/>
      <c r="CV579" s="51"/>
    </row>
    <row r="580" spans="1:100" s="57" customFormat="1" x14ac:dyDescent="0.25">
      <c r="A580" s="22"/>
      <c r="B580" s="22"/>
      <c r="C580" s="22"/>
      <c r="D580" s="22"/>
      <c r="E580" s="22"/>
      <c r="F580" s="56"/>
      <c r="G580" s="56"/>
      <c r="H580" s="56"/>
      <c r="I580" s="56"/>
      <c r="J580" s="22"/>
      <c r="K580" s="56"/>
      <c r="L580" s="56"/>
      <c r="M580" s="56"/>
      <c r="N580" s="56"/>
      <c r="O580" s="22"/>
      <c r="P580" s="56"/>
      <c r="Q580" s="56"/>
      <c r="R580" s="56"/>
      <c r="S580" s="56"/>
      <c r="T580" s="22"/>
      <c r="U580" s="56"/>
      <c r="V580" s="56"/>
      <c r="W580" s="56"/>
      <c r="X580" s="56"/>
      <c r="Y580" s="22"/>
      <c r="Z580" s="56"/>
      <c r="AA580" s="56"/>
      <c r="AB580" s="56"/>
      <c r="AC580" s="56"/>
      <c r="AD580" s="22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51"/>
      <c r="CE580" s="51"/>
      <c r="CF580" s="51"/>
      <c r="CG580" s="51"/>
      <c r="CH580" s="51"/>
      <c r="CI580" s="51"/>
      <c r="CJ580" s="51"/>
      <c r="CK580" s="51"/>
      <c r="CL580" s="51"/>
      <c r="CM580" s="51"/>
      <c r="CN580" s="51"/>
      <c r="CO580" s="51"/>
      <c r="CP580" s="51"/>
      <c r="CQ580" s="51"/>
      <c r="CR580" s="51"/>
      <c r="CS580" s="51"/>
      <c r="CT580" s="51"/>
      <c r="CU580" s="51"/>
      <c r="CV580" s="51"/>
    </row>
    <row r="581" spans="1:100" s="57" customFormat="1" x14ac:dyDescent="0.25">
      <c r="A581" s="19"/>
      <c r="B581" s="19"/>
      <c r="C581" s="19"/>
      <c r="D581" s="19"/>
      <c r="E581" s="19"/>
      <c r="F581" s="56"/>
      <c r="G581" s="56"/>
      <c r="H581" s="56"/>
      <c r="I581" s="56"/>
      <c r="J581" s="19"/>
      <c r="K581" s="56"/>
      <c r="L581" s="56"/>
      <c r="M581" s="56"/>
      <c r="N581" s="56"/>
      <c r="O581" s="19"/>
      <c r="P581" s="56"/>
      <c r="Q581" s="56"/>
      <c r="R581" s="56"/>
      <c r="S581" s="56"/>
      <c r="T581" s="19"/>
      <c r="U581" s="56"/>
      <c r="V581" s="56"/>
      <c r="W581" s="56"/>
      <c r="X581" s="56"/>
      <c r="Y581" s="19"/>
      <c r="Z581" s="56"/>
      <c r="AA581" s="56"/>
      <c r="AB581" s="56"/>
      <c r="AC581" s="56"/>
      <c r="AD581" s="19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1"/>
      <c r="CP581" s="51"/>
      <c r="CQ581" s="51"/>
      <c r="CR581" s="51"/>
      <c r="CS581" s="51"/>
      <c r="CT581" s="51"/>
      <c r="CU581" s="51"/>
      <c r="CV581" s="51"/>
    </row>
    <row r="582" spans="1:100" s="57" customFormat="1" x14ac:dyDescent="0.25">
      <c r="A582" s="18"/>
      <c r="B582" s="18"/>
      <c r="C582" s="18"/>
      <c r="D582" s="18"/>
      <c r="E582" s="18"/>
      <c r="F582" s="56"/>
      <c r="G582" s="56"/>
      <c r="H582" s="56"/>
      <c r="I582" s="56"/>
      <c r="J582" s="18"/>
      <c r="K582" s="56"/>
      <c r="L582" s="56"/>
      <c r="M582" s="56"/>
      <c r="N582" s="56"/>
      <c r="O582" s="18"/>
      <c r="P582" s="56"/>
      <c r="Q582" s="56"/>
      <c r="R582" s="56"/>
      <c r="S582" s="56"/>
      <c r="T582" s="18"/>
      <c r="U582" s="56"/>
      <c r="V582" s="56"/>
      <c r="W582" s="56"/>
      <c r="X582" s="56"/>
      <c r="Y582" s="18"/>
      <c r="Z582" s="56"/>
      <c r="AA582" s="56"/>
      <c r="AB582" s="56"/>
      <c r="AC582" s="56"/>
      <c r="AD582" s="18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  <c r="CJ582" s="51"/>
      <c r="CK582" s="51"/>
      <c r="CL582" s="51"/>
      <c r="CM582" s="51"/>
      <c r="CN582" s="51"/>
      <c r="CO582" s="51"/>
      <c r="CP582" s="51"/>
      <c r="CQ582" s="51"/>
      <c r="CR582" s="51"/>
      <c r="CS582" s="51"/>
      <c r="CT582" s="51"/>
      <c r="CU582" s="51"/>
      <c r="CV582" s="51"/>
    </row>
    <row r="583" spans="1:100" s="57" customFormat="1" x14ac:dyDescent="0.25">
      <c r="A583" s="19"/>
      <c r="B583" s="19"/>
      <c r="C583" s="19"/>
      <c r="D583" s="19"/>
      <c r="E583" s="19"/>
      <c r="F583" s="56"/>
      <c r="G583" s="56"/>
      <c r="H583" s="56"/>
      <c r="I583" s="56"/>
      <c r="J583" s="19"/>
      <c r="K583" s="56"/>
      <c r="L583" s="56"/>
      <c r="M583" s="56"/>
      <c r="N583" s="56"/>
      <c r="O583" s="19"/>
      <c r="P583" s="56"/>
      <c r="Q583" s="56"/>
      <c r="R583" s="56"/>
      <c r="S583" s="56"/>
      <c r="T583" s="19"/>
      <c r="U583" s="56"/>
      <c r="V583" s="56"/>
      <c r="W583" s="56"/>
      <c r="X583" s="56"/>
      <c r="Y583" s="19"/>
      <c r="Z583" s="56"/>
      <c r="AA583" s="56"/>
      <c r="AB583" s="56"/>
      <c r="AC583" s="56"/>
      <c r="AD583" s="19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1"/>
      <c r="BF583" s="51"/>
      <c r="BG583" s="51"/>
      <c r="BH583" s="51"/>
      <c r="BI583" s="51"/>
      <c r="BJ583" s="51"/>
      <c r="BK583" s="51"/>
      <c r="BL583" s="51"/>
      <c r="BM583" s="51"/>
      <c r="BN583" s="51"/>
      <c r="BO583" s="51"/>
      <c r="BP583" s="51"/>
      <c r="BQ583" s="51"/>
      <c r="BR583" s="51"/>
      <c r="BS583" s="51"/>
      <c r="BT583" s="51"/>
      <c r="BU583" s="51"/>
      <c r="BV583" s="51"/>
      <c r="BW583" s="51"/>
      <c r="BX583" s="51"/>
      <c r="BY583" s="51"/>
      <c r="BZ583" s="51"/>
      <c r="CA583" s="51"/>
      <c r="CB583" s="51"/>
      <c r="CC583" s="51"/>
      <c r="CD583" s="51"/>
      <c r="CE583" s="51"/>
      <c r="CF583" s="51"/>
      <c r="CG583" s="51"/>
      <c r="CH583" s="51"/>
      <c r="CI583" s="51"/>
      <c r="CJ583" s="51"/>
      <c r="CK583" s="51"/>
      <c r="CL583" s="51"/>
      <c r="CM583" s="51"/>
      <c r="CN583" s="51"/>
      <c r="CO583" s="51"/>
      <c r="CP583" s="51"/>
      <c r="CQ583" s="51"/>
      <c r="CR583" s="51"/>
      <c r="CS583" s="51"/>
      <c r="CT583" s="51"/>
      <c r="CU583" s="51"/>
      <c r="CV583" s="51"/>
    </row>
    <row r="584" spans="1:100" s="57" customFormat="1" x14ac:dyDescent="0.25">
      <c r="A584" s="19"/>
      <c r="B584" s="19"/>
      <c r="C584" s="19"/>
      <c r="D584" s="19"/>
      <c r="E584" s="19"/>
      <c r="F584" s="56"/>
      <c r="G584" s="56"/>
      <c r="H584" s="56"/>
      <c r="I584" s="56"/>
      <c r="J584" s="19"/>
      <c r="K584" s="56"/>
      <c r="L584" s="56"/>
      <c r="M584" s="56"/>
      <c r="N584" s="56"/>
      <c r="O584" s="19"/>
      <c r="P584" s="56"/>
      <c r="Q584" s="56"/>
      <c r="R584" s="56"/>
      <c r="S584" s="56"/>
      <c r="T584" s="19"/>
      <c r="U584" s="56"/>
      <c r="V584" s="56"/>
      <c r="W584" s="56"/>
      <c r="X584" s="56"/>
      <c r="Y584" s="19"/>
      <c r="Z584" s="56"/>
      <c r="AA584" s="56"/>
      <c r="AB584" s="56"/>
      <c r="AC584" s="56"/>
      <c r="AD584" s="19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1"/>
      <c r="BF584" s="51"/>
      <c r="BG584" s="51"/>
      <c r="BH584" s="51"/>
      <c r="BI584" s="51"/>
      <c r="BJ584" s="51"/>
      <c r="BK584" s="51"/>
      <c r="BL584" s="51"/>
      <c r="BM584" s="51"/>
      <c r="BN584" s="51"/>
      <c r="BO584" s="51"/>
      <c r="BP584" s="51"/>
      <c r="BQ584" s="51"/>
      <c r="BR584" s="51"/>
      <c r="BS584" s="51"/>
      <c r="BT584" s="51"/>
      <c r="BU584" s="51"/>
      <c r="BV584" s="51"/>
      <c r="BW584" s="51"/>
      <c r="BX584" s="51"/>
      <c r="BY584" s="51"/>
      <c r="BZ584" s="51"/>
      <c r="CA584" s="51"/>
      <c r="CB584" s="51"/>
      <c r="CC584" s="51"/>
      <c r="CD584" s="51"/>
      <c r="CE584" s="51"/>
      <c r="CF584" s="51"/>
      <c r="CG584" s="51"/>
      <c r="CH584" s="51"/>
      <c r="CI584" s="51"/>
      <c r="CJ584" s="51"/>
      <c r="CK584" s="51"/>
      <c r="CL584" s="51"/>
      <c r="CM584" s="51"/>
      <c r="CN584" s="51"/>
      <c r="CO584" s="51"/>
      <c r="CP584" s="51"/>
      <c r="CQ584" s="51"/>
      <c r="CR584" s="51"/>
      <c r="CS584" s="51"/>
      <c r="CT584" s="51"/>
      <c r="CU584" s="51"/>
      <c r="CV584" s="51"/>
    </row>
    <row r="585" spans="1:100" s="57" customFormat="1" x14ac:dyDescent="0.25">
      <c r="A585" s="19"/>
      <c r="B585" s="19"/>
      <c r="C585" s="19"/>
      <c r="D585" s="19"/>
      <c r="E585" s="19"/>
      <c r="F585" s="56"/>
      <c r="G585" s="56"/>
      <c r="H585" s="56"/>
      <c r="I585" s="56"/>
      <c r="J585" s="19"/>
      <c r="K585" s="56"/>
      <c r="L585" s="56"/>
      <c r="M585" s="56"/>
      <c r="N585" s="56"/>
      <c r="O585" s="19"/>
      <c r="P585" s="56"/>
      <c r="Q585" s="56"/>
      <c r="R585" s="56"/>
      <c r="S585" s="56"/>
      <c r="T585" s="19"/>
      <c r="U585" s="56"/>
      <c r="V585" s="56"/>
      <c r="W585" s="56"/>
      <c r="X585" s="56"/>
      <c r="Y585" s="19"/>
      <c r="Z585" s="56"/>
      <c r="AA585" s="56"/>
      <c r="AB585" s="56"/>
      <c r="AC585" s="56"/>
      <c r="AD585" s="19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  <c r="CJ585" s="51"/>
      <c r="CK585" s="51"/>
      <c r="CL585" s="51"/>
      <c r="CM585" s="51"/>
      <c r="CN585" s="51"/>
      <c r="CO585" s="51"/>
      <c r="CP585" s="51"/>
      <c r="CQ585" s="51"/>
      <c r="CR585" s="51"/>
      <c r="CS585" s="51"/>
      <c r="CT585" s="51"/>
      <c r="CU585" s="51"/>
      <c r="CV585" s="51"/>
    </row>
    <row r="586" spans="1:100" s="57" customFormat="1" x14ac:dyDescent="0.25">
      <c r="A586" s="19"/>
      <c r="B586" s="19"/>
      <c r="C586" s="19"/>
      <c r="D586" s="19"/>
      <c r="E586" s="19"/>
      <c r="F586" s="56"/>
      <c r="G586" s="56"/>
      <c r="H586" s="56"/>
      <c r="I586" s="56"/>
      <c r="J586" s="19"/>
      <c r="K586" s="56"/>
      <c r="L586" s="56"/>
      <c r="M586" s="56"/>
      <c r="N586" s="56"/>
      <c r="O586" s="19"/>
      <c r="P586" s="56"/>
      <c r="Q586" s="56"/>
      <c r="R586" s="56"/>
      <c r="S586" s="56"/>
      <c r="T586" s="19"/>
      <c r="U586" s="56"/>
      <c r="V586" s="56"/>
      <c r="W586" s="56"/>
      <c r="X586" s="56"/>
      <c r="Y586" s="19"/>
      <c r="Z586" s="56"/>
      <c r="AA586" s="56"/>
      <c r="AB586" s="56"/>
      <c r="AC586" s="56"/>
      <c r="AD586" s="19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  <c r="CJ586" s="51"/>
      <c r="CK586" s="51"/>
      <c r="CL586" s="51"/>
      <c r="CM586" s="51"/>
      <c r="CN586" s="51"/>
      <c r="CO586" s="51"/>
      <c r="CP586" s="51"/>
      <c r="CQ586" s="51"/>
      <c r="CR586" s="51"/>
      <c r="CS586" s="51"/>
      <c r="CT586" s="51"/>
      <c r="CU586" s="51"/>
      <c r="CV586" s="51"/>
    </row>
    <row r="587" spans="1:100" s="57" customFormat="1" x14ac:dyDescent="0.25">
      <c r="A587" s="19"/>
      <c r="B587" s="19"/>
      <c r="C587" s="19"/>
      <c r="D587" s="19"/>
      <c r="E587" s="19"/>
      <c r="F587" s="56"/>
      <c r="G587" s="56"/>
      <c r="H587" s="56"/>
      <c r="I587" s="56"/>
      <c r="J587" s="19"/>
      <c r="K587" s="56"/>
      <c r="L587" s="56"/>
      <c r="M587" s="56"/>
      <c r="N587" s="56"/>
      <c r="O587" s="19"/>
      <c r="P587" s="56"/>
      <c r="Q587" s="56"/>
      <c r="R587" s="56"/>
      <c r="S587" s="56"/>
      <c r="T587" s="19"/>
      <c r="U587" s="56"/>
      <c r="V587" s="56"/>
      <c r="W587" s="56"/>
      <c r="X587" s="56"/>
      <c r="Y587" s="19"/>
      <c r="Z587" s="56"/>
      <c r="AA587" s="56"/>
      <c r="AB587" s="56"/>
      <c r="AC587" s="56"/>
      <c r="AD587" s="19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  <c r="CR587" s="51"/>
      <c r="CS587" s="51"/>
      <c r="CT587" s="51"/>
      <c r="CU587" s="51"/>
      <c r="CV587" s="51"/>
    </row>
    <row r="588" spans="1:100" s="57" customFormat="1" x14ac:dyDescent="0.25">
      <c r="A588" s="18"/>
      <c r="B588" s="18"/>
      <c r="C588" s="18"/>
      <c r="D588" s="18"/>
      <c r="E588" s="18"/>
      <c r="F588" s="56"/>
      <c r="G588" s="56"/>
      <c r="H588" s="56"/>
      <c r="I588" s="56"/>
      <c r="J588" s="18"/>
      <c r="K588" s="56"/>
      <c r="L588" s="56"/>
      <c r="M588" s="56"/>
      <c r="N588" s="56"/>
      <c r="O588" s="18"/>
      <c r="P588" s="56"/>
      <c r="Q588" s="56"/>
      <c r="R588" s="56"/>
      <c r="S588" s="56"/>
      <c r="T588" s="18"/>
      <c r="U588" s="56"/>
      <c r="V588" s="56"/>
      <c r="W588" s="56"/>
      <c r="X588" s="56"/>
      <c r="Y588" s="18"/>
      <c r="Z588" s="56"/>
      <c r="AA588" s="56"/>
      <c r="AB588" s="56"/>
      <c r="AC588" s="56"/>
      <c r="AD588" s="18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51"/>
      <c r="CE588" s="51"/>
      <c r="CF588" s="51"/>
      <c r="CG588" s="51"/>
      <c r="CH588" s="51"/>
      <c r="CI588" s="51"/>
      <c r="CJ588" s="51"/>
      <c r="CK588" s="51"/>
      <c r="CL588" s="51"/>
      <c r="CM588" s="51"/>
      <c r="CN588" s="51"/>
      <c r="CO588" s="51"/>
      <c r="CP588" s="51"/>
      <c r="CQ588" s="51"/>
      <c r="CR588" s="51"/>
      <c r="CS588" s="51"/>
      <c r="CT588" s="51"/>
      <c r="CU588" s="51"/>
      <c r="CV588" s="51"/>
    </row>
    <row r="589" spans="1:100" s="57" customFormat="1" x14ac:dyDescent="0.25">
      <c r="A589" s="19"/>
      <c r="B589" s="19"/>
      <c r="C589" s="19"/>
      <c r="D589" s="19"/>
      <c r="E589" s="19"/>
      <c r="F589" s="56"/>
      <c r="G589" s="56"/>
      <c r="H589" s="56"/>
      <c r="I589" s="56"/>
      <c r="J589" s="19"/>
      <c r="K589" s="56"/>
      <c r="L589" s="56"/>
      <c r="M589" s="56"/>
      <c r="N589" s="56"/>
      <c r="O589" s="19"/>
      <c r="P589" s="56"/>
      <c r="Q589" s="56"/>
      <c r="R589" s="56"/>
      <c r="S589" s="56"/>
      <c r="T589" s="19"/>
      <c r="U589" s="56"/>
      <c r="V589" s="56"/>
      <c r="W589" s="56"/>
      <c r="X589" s="56"/>
      <c r="Y589" s="19"/>
      <c r="Z589" s="56"/>
      <c r="AA589" s="56"/>
      <c r="AB589" s="56"/>
      <c r="AC589" s="56"/>
      <c r="AD589" s="19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1"/>
      <c r="CE589" s="51"/>
      <c r="CF589" s="51"/>
      <c r="CG589" s="51"/>
      <c r="CH589" s="51"/>
      <c r="CI589" s="51"/>
      <c r="CJ589" s="51"/>
      <c r="CK589" s="51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</row>
    <row r="590" spans="1:100" s="57" customFormat="1" x14ac:dyDescent="0.25">
      <c r="A590" s="19"/>
      <c r="B590" s="19"/>
      <c r="C590" s="19"/>
      <c r="D590" s="19"/>
      <c r="E590" s="19"/>
      <c r="F590" s="56"/>
      <c r="G590" s="56"/>
      <c r="H590" s="56"/>
      <c r="I590" s="56"/>
      <c r="J590" s="19"/>
      <c r="K590" s="56"/>
      <c r="L590" s="56"/>
      <c r="M590" s="56"/>
      <c r="N590" s="56"/>
      <c r="O590" s="19"/>
      <c r="P590" s="56"/>
      <c r="Q590" s="56"/>
      <c r="R590" s="56"/>
      <c r="S590" s="56"/>
      <c r="T590" s="19"/>
      <c r="U590" s="56"/>
      <c r="V590" s="56"/>
      <c r="W590" s="56"/>
      <c r="X590" s="56"/>
      <c r="Y590" s="19"/>
      <c r="Z590" s="56"/>
      <c r="AA590" s="56"/>
      <c r="AB590" s="56"/>
      <c r="AC590" s="56"/>
      <c r="AD590" s="19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1"/>
      <c r="BF590" s="51"/>
      <c r="BG590" s="51"/>
      <c r="BH590" s="51"/>
      <c r="BI590" s="51"/>
      <c r="BJ590" s="51"/>
      <c r="BK590" s="51"/>
      <c r="BL590" s="51"/>
      <c r="BM590" s="51"/>
      <c r="BN590" s="51"/>
      <c r="BO590" s="51"/>
      <c r="BP590" s="51"/>
      <c r="BQ590" s="51"/>
      <c r="BR590" s="51"/>
      <c r="BS590" s="51"/>
      <c r="BT590" s="51"/>
      <c r="BU590" s="51"/>
      <c r="BV590" s="51"/>
      <c r="BW590" s="51"/>
      <c r="BX590" s="51"/>
      <c r="BY590" s="51"/>
      <c r="BZ590" s="51"/>
      <c r="CA590" s="51"/>
      <c r="CB590" s="51"/>
      <c r="CC590" s="51"/>
      <c r="CD590" s="51"/>
      <c r="CE590" s="51"/>
      <c r="CF590" s="51"/>
      <c r="CG590" s="51"/>
      <c r="CH590" s="51"/>
      <c r="CI590" s="51"/>
      <c r="CJ590" s="51"/>
      <c r="CK590" s="51"/>
      <c r="CL590" s="51"/>
      <c r="CM590" s="51"/>
      <c r="CN590" s="51"/>
      <c r="CO590" s="51"/>
      <c r="CP590" s="51"/>
      <c r="CQ590" s="51"/>
      <c r="CR590" s="51"/>
      <c r="CS590" s="51"/>
      <c r="CT590" s="51"/>
      <c r="CU590" s="51"/>
      <c r="CV590" s="51"/>
    </row>
    <row r="591" spans="1:100" s="57" customFormat="1" x14ac:dyDescent="0.25">
      <c r="A591" s="18"/>
      <c r="B591" s="18"/>
      <c r="C591" s="18"/>
      <c r="D591" s="18"/>
      <c r="E591" s="18"/>
      <c r="F591" s="56"/>
      <c r="G591" s="56"/>
      <c r="H591" s="56"/>
      <c r="I591" s="56"/>
      <c r="J591" s="18"/>
      <c r="K591" s="56"/>
      <c r="L591" s="56"/>
      <c r="M591" s="56"/>
      <c r="N591" s="56"/>
      <c r="O591" s="18"/>
      <c r="P591" s="56"/>
      <c r="Q591" s="56"/>
      <c r="R591" s="56"/>
      <c r="S591" s="56"/>
      <c r="T591" s="18"/>
      <c r="U591" s="56"/>
      <c r="V591" s="56"/>
      <c r="W591" s="56"/>
      <c r="X591" s="56"/>
      <c r="Y591" s="18"/>
      <c r="Z591" s="56"/>
      <c r="AA591" s="56"/>
      <c r="AB591" s="56"/>
      <c r="AC591" s="56"/>
      <c r="AD591" s="18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1"/>
      <c r="BF591" s="51"/>
      <c r="BG591" s="51"/>
      <c r="BH591" s="51"/>
      <c r="BI591" s="51"/>
      <c r="BJ591" s="51"/>
      <c r="BK591" s="51"/>
      <c r="BL591" s="51"/>
      <c r="BM591" s="51"/>
      <c r="BN591" s="51"/>
      <c r="BO591" s="51"/>
      <c r="BP591" s="51"/>
      <c r="BQ591" s="51"/>
      <c r="BR591" s="51"/>
      <c r="BS591" s="51"/>
      <c r="BT591" s="51"/>
      <c r="BU591" s="51"/>
      <c r="BV591" s="51"/>
      <c r="BW591" s="51"/>
      <c r="BX591" s="51"/>
      <c r="BY591" s="51"/>
      <c r="BZ591" s="51"/>
      <c r="CA591" s="51"/>
      <c r="CB591" s="51"/>
      <c r="CC591" s="51"/>
      <c r="CD591" s="51"/>
      <c r="CE591" s="51"/>
      <c r="CF591" s="51"/>
      <c r="CG591" s="51"/>
      <c r="CH591" s="51"/>
      <c r="CI591" s="51"/>
      <c r="CJ591" s="51"/>
      <c r="CK591" s="51"/>
      <c r="CL591" s="51"/>
      <c r="CM591" s="51"/>
      <c r="CN591" s="51"/>
      <c r="CO591" s="51"/>
      <c r="CP591" s="51"/>
      <c r="CQ591" s="51"/>
      <c r="CR591" s="51"/>
      <c r="CS591" s="51"/>
      <c r="CT591" s="51"/>
      <c r="CU591" s="51"/>
      <c r="CV591" s="51"/>
    </row>
    <row r="592" spans="1:100" s="57" customFormat="1" x14ac:dyDescent="0.25">
      <c r="A592" s="19"/>
      <c r="B592" s="19"/>
      <c r="C592" s="19"/>
      <c r="D592" s="19"/>
      <c r="E592" s="19"/>
      <c r="F592" s="56"/>
      <c r="G592" s="56"/>
      <c r="H592" s="56"/>
      <c r="I592" s="56"/>
      <c r="J592" s="19"/>
      <c r="K592" s="56"/>
      <c r="L592" s="56"/>
      <c r="M592" s="56"/>
      <c r="N592" s="56"/>
      <c r="O592" s="19"/>
      <c r="P592" s="56"/>
      <c r="Q592" s="56"/>
      <c r="R592" s="56"/>
      <c r="S592" s="56"/>
      <c r="T592" s="19"/>
      <c r="U592" s="56"/>
      <c r="V592" s="56"/>
      <c r="W592" s="56"/>
      <c r="X592" s="56"/>
      <c r="Y592" s="19"/>
      <c r="Z592" s="56"/>
      <c r="AA592" s="56"/>
      <c r="AB592" s="56"/>
      <c r="AC592" s="56"/>
      <c r="AD592" s="19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1"/>
      <c r="BF592" s="51"/>
      <c r="BG592" s="51"/>
      <c r="BH592" s="51"/>
      <c r="BI592" s="51"/>
      <c r="BJ592" s="51"/>
      <c r="BK592" s="51"/>
      <c r="BL592" s="51"/>
      <c r="BM592" s="51"/>
      <c r="BN592" s="51"/>
      <c r="BO592" s="51"/>
      <c r="BP592" s="51"/>
      <c r="BQ592" s="51"/>
      <c r="BR592" s="51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CC592" s="51"/>
      <c r="CD592" s="51"/>
      <c r="CE592" s="51"/>
      <c r="CF592" s="51"/>
      <c r="CG592" s="51"/>
      <c r="CH592" s="51"/>
      <c r="CI592" s="51"/>
      <c r="CJ592" s="51"/>
      <c r="CK592" s="51"/>
      <c r="CL592" s="51"/>
      <c r="CM592" s="51"/>
      <c r="CN592" s="51"/>
      <c r="CO592" s="51"/>
      <c r="CP592" s="51"/>
      <c r="CQ592" s="51"/>
      <c r="CR592" s="51"/>
      <c r="CS592" s="51"/>
      <c r="CT592" s="51"/>
      <c r="CU592" s="51"/>
      <c r="CV592" s="51"/>
    </row>
    <row r="593" spans="1:100" s="57" customFormat="1" x14ac:dyDescent="0.25">
      <c r="A593" s="19"/>
      <c r="B593" s="19"/>
      <c r="C593" s="19"/>
      <c r="D593" s="19"/>
      <c r="E593" s="19"/>
      <c r="F593" s="56"/>
      <c r="G593" s="56"/>
      <c r="H593" s="56"/>
      <c r="I593" s="56"/>
      <c r="J593" s="19"/>
      <c r="K593" s="56"/>
      <c r="L593" s="56"/>
      <c r="M593" s="56"/>
      <c r="N593" s="56"/>
      <c r="O593" s="19"/>
      <c r="P593" s="56"/>
      <c r="Q593" s="56"/>
      <c r="R593" s="56"/>
      <c r="S593" s="56"/>
      <c r="T593" s="19"/>
      <c r="U593" s="56"/>
      <c r="V593" s="56"/>
      <c r="W593" s="56"/>
      <c r="X593" s="56"/>
      <c r="Y593" s="19"/>
      <c r="Z593" s="56"/>
      <c r="AA593" s="56"/>
      <c r="AB593" s="56"/>
      <c r="AC593" s="56"/>
      <c r="AD593" s="19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1"/>
      <c r="BF593" s="51"/>
      <c r="BG593" s="51"/>
      <c r="BH593" s="51"/>
      <c r="BI593" s="51"/>
      <c r="BJ593" s="51"/>
      <c r="BK593" s="51"/>
      <c r="BL593" s="51"/>
      <c r="BM593" s="51"/>
      <c r="BN593" s="51"/>
      <c r="BO593" s="51"/>
      <c r="BP593" s="51"/>
      <c r="BQ593" s="51"/>
      <c r="BR593" s="51"/>
      <c r="BS593" s="51"/>
      <c r="BT593" s="51"/>
      <c r="BU593" s="51"/>
      <c r="BV593" s="51"/>
      <c r="BW593" s="51"/>
      <c r="BX593" s="51"/>
      <c r="BY593" s="51"/>
      <c r="BZ593" s="51"/>
      <c r="CA593" s="51"/>
      <c r="CB593" s="51"/>
      <c r="CC593" s="51"/>
      <c r="CD593" s="51"/>
      <c r="CE593" s="51"/>
      <c r="CF593" s="51"/>
      <c r="CG593" s="51"/>
      <c r="CH593" s="51"/>
      <c r="CI593" s="51"/>
      <c r="CJ593" s="51"/>
      <c r="CK593" s="51"/>
      <c r="CL593" s="51"/>
      <c r="CM593" s="51"/>
      <c r="CN593" s="51"/>
      <c r="CO593" s="51"/>
      <c r="CP593" s="51"/>
      <c r="CQ593" s="51"/>
      <c r="CR593" s="51"/>
      <c r="CS593" s="51"/>
      <c r="CT593" s="51"/>
      <c r="CU593" s="51"/>
      <c r="CV593" s="51"/>
    </row>
    <row r="594" spans="1:100" s="57" customFormat="1" x14ac:dyDescent="0.25">
      <c r="A594" s="19"/>
      <c r="B594" s="19"/>
      <c r="C594" s="19"/>
      <c r="D594" s="19"/>
      <c r="E594" s="19"/>
      <c r="F594" s="56"/>
      <c r="G594" s="56"/>
      <c r="H594" s="56"/>
      <c r="I594" s="56"/>
      <c r="J594" s="19"/>
      <c r="K594" s="56"/>
      <c r="L594" s="56"/>
      <c r="M594" s="56"/>
      <c r="N594" s="56"/>
      <c r="O594" s="19"/>
      <c r="P594" s="56"/>
      <c r="Q594" s="56"/>
      <c r="R594" s="56"/>
      <c r="S594" s="56"/>
      <c r="T594" s="19"/>
      <c r="U594" s="56"/>
      <c r="V594" s="56"/>
      <c r="W594" s="56"/>
      <c r="X594" s="56"/>
      <c r="Y594" s="19"/>
      <c r="Z594" s="56"/>
      <c r="AA594" s="56"/>
      <c r="AB594" s="56"/>
      <c r="AC594" s="56"/>
      <c r="AD594" s="19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1"/>
      <c r="BF594" s="51"/>
      <c r="BG594" s="51"/>
      <c r="BH594" s="51"/>
      <c r="BI594" s="51"/>
      <c r="BJ594" s="51"/>
      <c r="BK594" s="51"/>
      <c r="BL594" s="51"/>
      <c r="BM594" s="51"/>
      <c r="BN594" s="51"/>
      <c r="BO594" s="51"/>
      <c r="BP594" s="51"/>
      <c r="BQ594" s="51"/>
      <c r="BR594" s="51"/>
      <c r="BS594" s="51"/>
      <c r="BT594" s="51"/>
      <c r="BU594" s="51"/>
      <c r="BV594" s="51"/>
      <c r="BW594" s="51"/>
      <c r="BX594" s="51"/>
      <c r="BY594" s="51"/>
      <c r="BZ594" s="51"/>
      <c r="CA594" s="51"/>
      <c r="CB594" s="51"/>
      <c r="CC594" s="51"/>
      <c r="CD594" s="51"/>
      <c r="CE594" s="51"/>
      <c r="CF594" s="51"/>
      <c r="CG594" s="51"/>
      <c r="CH594" s="51"/>
      <c r="CI594" s="51"/>
      <c r="CJ594" s="51"/>
      <c r="CK594" s="51"/>
      <c r="CL594" s="51"/>
      <c r="CM594" s="51"/>
      <c r="CN594" s="51"/>
      <c r="CO594" s="51"/>
      <c r="CP594" s="51"/>
      <c r="CQ594" s="51"/>
      <c r="CR594" s="51"/>
      <c r="CS594" s="51"/>
      <c r="CT594" s="51"/>
      <c r="CU594" s="51"/>
      <c r="CV594" s="51"/>
    </row>
    <row r="595" spans="1:100" s="57" customFormat="1" x14ac:dyDescent="0.25">
      <c r="A595" s="18"/>
      <c r="B595" s="18"/>
      <c r="C595" s="18"/>
      <c r="D595" s="18"/>
      <c r="E595" s="18"/>
      <c r="F595" s="56"/>
      <c r="G595" s="56"/>
      <c r="H595" s="56"/>
      <c r="I595" s="56"/>
      <c r="J595" s="18"/>
      <c r="K595" s="56"/>
      <c r="L595" s="56"/>
      <c r="M595" s="56"/>
      <c r="N595" s="56"/>
      <c r="O595" s="18"/>
      <c r="P595" s="56"/>
      <c r="Q595" s="56"/>
      <c r="R595" s="56"/>
      <c r="S595" s="56"/>
      <c r="T595" s="18"/>
      <c r="U595" s="56"/>
      <c r="V595" s="56"/>
      <c r="W595" s="56"/>
      <c r="X595" s="56"/>
      <c r="Y595" s="18"/>
      <c r="Z595" s="56"/>
      <c r="AA595" s="56"/>
      <c r="AB595" s="56"/>
      <c r="AC595" s="56"/>
      <c r="AD595" s="18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1"/>
      <c r="BF595" s="51"/>
      <c r="BG595" s="51"/>
      <c r="BH595" s="51"/>
      <c r="BI595" s="51"/>
      <c r="BJ595" s="51"/>
      <c r="BK595" s="51"/>
      <c r="BL595" s="51"/>
      <c r="BM595" s="51"/>
      <c r="BN595" s="51"/>
      <c r="BO595" s="51"/>
      <c r="BP595" s="51"/>
      <c r="BQ595" s="51"/>
      <c r="BR595" s="51"/>
      <c r="BS595" s="51"/>
      <c r="BT595" s="51"/>
      <c r="BU595" s="51"/>
      <c r="BV595" s="51"/>
      <c r="BW595" s="51"/>
      <c r="BX595" s="51"/>
      <c r="BY595" s="51"/>
      <c r="BZ595" s="51"/>
      <c r="CA595" s="51"/>
      <c r="CB595" s="51"/>
      <c r="CC595" s="51"/>
      <c r="CD595" s="51"/>
      <c r="CE595" s="51"/>
      <c r="CF595" s="51"/>
      <c r="CG595" s="51"/>
      <c r="CH595" s="51"/>
      <c r="CI595" s="51"/>
      <c r="CJ595" s="51"/>
      <c r="CK595" s="51"/>
      <c r="CL595" s="51"/>
      <c r="CM595" s="51"/>
      <c r="CN595" s="51"/>
      <c r="CO595" s="51"/>
      <c r="CP595" s="51"/>
      <c r="CQ595" s="51"/>
      <c r="CR595" s="51"/>
      <c r="CS595" s="51"/>
      <c r="CT595" s="51"/>
      <c r="CU595" s="51"/>
      <c r="CV595" s="51"/>
    </row>
    <row r="596" spans="1:100" s="57" customFormat="1" x14ac:dyDescent="0.25">
      <c r="A596" s="19"/>
      <c r="B596" s="19"/>
      <c r="C596" s="19"/>
      <c r="D596" s="19"/>
      <c r="E596" s="19"/>
      <c r="F596" s="56"/>
      <c r="G596" s="56"/>
      <c r="H596" s="56"/>
      <c r="I596" s="56"/>
      <c r="J596" s="19"/>
      <c r="K596" s="56"/>
      <c r="L596" s="56"/>
      <c r="M596" s="56"/>
      <c r="N596" s="56"/>
      <c r="O596" s="19"/>
      <c r="P596" s="56"/>
      <c r="Q596" s="56"/>
      <c r="R596" s="56"/>
      <c r="S596" s="56"/>
      <c r="T596" s="19"/>
      <c r="U596" s="56"/>
      <c r="V596" s="56"/>
      <c r="W596" s="56"/>
      <c r="X596" s="56"/>
      <c r="Y596" s="19"/>
      <c r="Z596" s="56"/>
      <c r="AA596" s="56"/>
      <c r="AB596" s="56"/>
      <c r="AC596" s="56"/>
      <c r="AD596" s="19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1"/>
      <c r="BF596" s="51"/>
      <c r="BG596" s="51"/>
      <c r="BH596" s="51"/>
      <c r="BI596" s="51"/>
      <c r="BJ596" s="51"/>
      <c r="BK596" s="51"/>
      <c r="BL596" s="51"/>
      <c r="BM596" s="51"/>
      <c r="BN596" s="51"/>
      <c r="BO596" s="51"/>
      <c r="BP596" s="51"/>
      <c r="BQ596" s="51"/>
      <c r="BR596" s="51"/>
      <c r="BS596" s="51"/>
      <c r="BT596" s="51"/>
      <c r="BU596" s="51"/>
      <c r="BV596" s="51"/>
      <c r="BW596" s="51"/>
      <c r="BX596" s="51"/>
      <c r="BY596" s="51"/>
      <c r="BZ596" s="51"/>
      <c r="CA596" s="51"/>
      <c r="CB596" s="51"/>
      <c r="CC596" s="51"/>
      <c r="CD596" s="51"/>
      <c r="CE596" s="51"/>
      <c r="CF596" s="51"/>
      <c r="CG596" s="51"/>
      <c r="CH596" s="51"/>
      <c r="CI596" s="51"/>
      <c r="CJ596" s="51"/>
      <c r="CK596" s="51"/>
      <c r="CL596" s="51"/>
      <c r="CM596" s="51"/>
      <c r="CN596" s="51"/>
      <c r="CO596" s="51"/>
      <c r="CP596" s="51"/>
      <c r="CQ596" s="51"/>
      <c r="CR596" s="51"/>
      <c r="CS596" s="51"/>
      <c r="CT596" s="51"/>
      <c r="CU596" s="51"/>
      <c r="CV596" s="51"/>
    </row>
    <row r="597" spans="1:100" s="57" customFormat="1" x14ac:dyDescent="0.25">
      <c r="A597" s="19"/>
      <c r="B597" s="19"/>
      <c r="C597" s="19"/>
      <c r="D597" s="19"/>
      <c r="E597" s="19"/>
      <c r="F597" s="56"/>
      <c r="G597" s="56"/>
      <c r="H597" s="56"/>
      <c r="I597" s="56"/>
      <c r="J597" s="19"/>
      <c r="K597" s="56"/>
      <c r="L597" s="56"/>
      <c r="M597" s="56"/>
      <c r="N597" s="56"/>
      <c r="O597" s="19"/>
      <c r="P597" s="56"/>
      <c r="Q597" s="56"/>
      <c r="R597" s="56"/>
      <c r="S597" s="56"/>
      <c r="T597" s="19"/>
      <c r="U597" s="56"/>
      <c r="V597" s="56"/>
      <c r="W597" s="56"/>
      <c r="X597" s="56"/>
      <c r="Y597" s="19"/>
      <c r="Z597" s="56"/>
      <c r="AA597" s="56"/>
      <c r="AB597" s="56"/>
      <c r="AC597" s="56"/>
      <c r="AD597" s="19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1"/>
      <c r="BF597" s="51"/>
      <c r="BG597" s="51"/>
      <c r="BH597" s="51"/>
      <c r="BI597" s="51"/>
      <c r="BJ597" s="51"/>
      <c r="BK597" s="51"/>
      <c r="BL597" s="51"/>
      <c r="BM597" s="51"/>
      <c r="BN597" s="51"/>
      <c r="BO597" s="51"/>
      <c r="BP597" s="51"/>
      <c r="BQ597" s="51"/>
      <c r="BR597" s="51"/>
      <c r="BS597" s="51"/>
      <c r="BT597" s="51"/>
      <c r="BU597" s="51"/>
      <c r="BV597" s="51"/>
      <c r="BW597" s="51"/>
      <c r="BX597" s="51"/>
      <c r="BY597" s="51"/>
      <c r="BZ597" s="51"/>
      <c r="CA597" s="51"/>
      <c r="CB597" s="51"/>
      <c r="CC597" s="51"/>
      <c r="CD597" s="51"/>
      <c r="CE597" s="51"/>
      <c r="CF597" s="51"/>
      <c r="CG597" s="51"/>
      <c r="CH597" s="51"/>
      <c r="CI597" s="51"/>
      <c r="CJ597" s="51"/>
      <c r="CK597" s="51"/>
      <c r="CL597" s="51"/>
      <c r="CM597" s="51"/>
      <c r="CN597" s="51"/>
      <c r="CO597" s="51"/>
      <c r="CP597" s="51"/>
      <c r="CQ597" s="51"/>
      <c r="CR597" s="51"/>
      <c r="CS597" s="51"/>
      <c r="CT597" s="51"/>
      <c r="CU597" s="51"/>
      <c r="CV597" s="51"/>
    </row>
    <row r="598" spans="1:100" s="57" customFormat="1" x14ac:dyDescent="0.25">
      <c r="A598" s="18"/>
      <c r="B598" s="18"/>
      <c r="C598" s="18"/>
      <c r="D598" s="18"/>
      <c r="E598" s="18"/>
      <c r="F598" s="56"/>
      <c r="G598" s="56"/>
      <c r="H598" s="56"/>
      <c r="I598" s="56"/>
      <c r="J598" s="18"/>
      <c r="K598" s="56"/>
      <c r="L598" s="56"/>
      <c r="M598" s="56"/>
      <c r="N598" s="56"/>
      <c r="O598" s="18"/>
      <c r="P598" s="56"/>
      <c r="Q598" s="56"/>
      <c r="R598" s="56"/>
      <c r="S598" s="56"/>
      <c r="T598" s="18"/>
      <c r="U598" s="56"/>
      <c r="V598" s="56"/>
      <c r="W598" s="56"/>
      <c r="X598" s="56"/>
      <c r="Y598" s="18"/>
      <c r="Z598" s="56"/>
      <c r="AA598" s="56"/>
      <c r="AB598" s="56"/>
      <c r="AC598" s="56"/>
      <c r="AD598" s="18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1"/>
      <c r="BF598" s="51"/>
      <c r="BG598" s="51"/>
      <c r="BH598" s="51"/>
      <c r="BI598" s="51"/>
      <c r="BJ598" s="51"/>
      <c r="BK598" s="51"/>
      <c r="BL598" s="51"/>
      <c r="BM598" s="51"/>
      <c r="BN598" s="51"/>
      <c r="BO598" s="51"/>
      <c r="BP598" s="51"/>
      <c r="BQ598" s="51"/>
      <c r="BR598" s="51"/>
      <c r="BS598" s="51"/>
      <c r="BT598" s="51"/>
      <c r="BU598" s="51"/>
      <c r="BV598" s="51"/>
      <c r="BW598" s="51"/>
      <c r="BX598" s="51"/>
      <c r="BY598" s="51"/>
      <c r="BZ598" s="51"/>
      <c r="CA598" s="51"/>
      <c r="CB598" s="51"/>
      <c r="CC598" s="51"/>
      <c r="CD598" s="51"/>
      <c r="CE598" s="51"/>
      <c r="CF598" s="51"/>
      <c r="CG598" s="51"/>
      <c r="CH598" s="51"/>
      <c r="CI598" s="51"/>
      <c r="CJ598" s="51"/>
      <c r="CK598" s="51"/>
      <c r="CL598" s="51"/>
      <c r="CM598" s="51"/>
      <c r="CN598" s="51"/>
      <c r="CO598" s="51"/>
      <c r="CP598" s="51"/>
      <c r="CQ598" s="51"/>
      <c r="CR598" s="51"/>
      <c r="CS598" s="51"/>
      <c r="CT598" s="51"/>
      <c r="CU598" s="51"/>
      <c r="CV598" s="51"/>
    </row>
    <row r="599" spans="1:100" s="57" customFormat="1" x14ac:dyDescent="0.25">
      <c r="A599" s="19"/>
      <c r="B599" s="19"/>
      <c r="C599" s="19"/>
      <c r="D599" s="19"/>
      <c r="E599" s="19"/>
      <c r="F599" s="56"/>
      <c r="G599" s="56"/>
      <c r="H599" s="56"/>
      <c r="I599" s="56"/>
      <c r="J599" s="19"/>
      <c r="K599" s="56"/>
      <c r="L599" s="56"/>
      <c r="M599" s="56"/>
      <c r="N599" s="56"/>
      <c r="O599" s="19"/>
      <c r="P599" s="56"/>
      <c r="Q599" s="56"/>
      <c r="R599" s="56"/>
      <c r="S599" s="56"/>
      <c r="T599" s="19"/>
      <c r="U599" s="56"/>
      <c r="V599" s="56"/>
      <c r="W599" s="56"/>
      <c r="X599" s="56"/>
      <c r="Y599" s="19"/>
      <c r="Z599" s="56"/>
      <c r="AA599" s="56"/>
      <c r="AB599" s="56"/>
      <c r="AC599" s="56"/>
      <c r="AD599" s="19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51"/>
      <c r="CE599" s="51"/>
      <c r="CF599" s="51"/>
      <c r="CG599" s="51"/>
      <c r="CH599" s="51"/>
      <c r="CI599" s="51"/>
      <c r="CJ599" s="51"/>
      <c r="CK599" s="51"/>
      <c r="CL599" s="51"/>
      <c r="CM599" s="51"/>
      <c r="CN599" s="51"/>
      <c r="CO599" s="51"/>
      <c r="CP599" s="51"/>
      <c r="CQ599" s="51"/>
      <c r="CR599" s="51"/>
      <c r="CS599" s="51"/>
      <c r="CT599" s="51"/>
      <c r="CU599" s="51"/>
      <c r="CV599" s="51"/>
    </row>
    <row r="600" spans="1:100" s="57" customFormat="1" x14ac:dyDescent="0.25">
      <c r="A600" s="19"/>
      <c r="B600" s="19"/>
      <c r="C600" s="19"/>
      <c r="D600" s="19"/>
      <c r="E600" s="19"/>
      <c r="F600" s="56"/>
      <c r="G600" s="56"/>
      <c r="H600" s="56"/>
      <c r="I600" s="56"/>
      <c r="J600" s="19"/>
      <c r="K600" s="56"/>
      <c r="L600" s="56"/>
      <c r="M600" s="56"/>
      <c r="N600" s="56"/>
      <c r="O600" s="19"/>
      <c r="P600" s="56"/>
      <c r="Q600" s="56"/>
      <c r="R600" s="56"/>
      <c r="S600" s="56"/>
      <c r="T600" s="19"/>
      <c r="U600" s="56"/>
      <c r="V600" s="56"/>
      <c r="W600" s="56"/>
      <c r="X600" s="56"/>
      <c r="Y600" s="19"/>
      <c r="Z600" s="56"/>
      <c r="AA600" s="56"/>
      <c r="AB600" s="56"/>
      <c r="AC600" s="56"/>
      <c r="AD600" s="19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51"/>
      <c r="CE600" s="51"/>
      <c r="CF600" s="51"/>
      <c r="CG600" s="51"/>
      <c r="CH600" s="51"/>
      <c r="CI600" s="51"/>
      <c r="CJ600" s="51"/>
      <c r="CK600" s="51"/>
      <c r="CL600" s="51"/>
      <c r="CM600" s="51"/>
      <c r="CN600" s="51"/>
      <c r="CO600" s="51"/>
      <c r="CP600" s="51"/>
      <c r="CQ600" s="51"/>
      <c r="CR600" s="51"/>
      <c r="CS600" s="51"/>
      <c r="CT600" s="51"/>
      <c r="CU600" s="51"/>
      <c r="CV600" s="51"/>
    </row>
    <row r="601" spans="1:100" s="57" customFormat="1" x14ac:dyDescent="0.25">
      <c r="A601" s="19"/>
      <c r="B601" s="19"/>
      <c r="C601" s="19"/>
      <c r="D601" s="19"/>
      <c r="E601" s="19"/>
      <c r="F601" s="56"/>
      <c r="G601" s="56"/>
      <c r="H601" s="56"/>
      <c r="I601" s="56"/>
      <c r="J601" s="19"/>
      <c r="K601" s="56"/>
      <c r="L601" s="56"/>
      <c r="M601" s="56"/>
      <c r="N601" s="56"/>
      <c r="O601" s="19"/>
      <c r="P601" s="56"/>
      <c r="Q601" s="56"/>
      <c r="R601" s="56"/>
      <c r="S601" s="56"/>
      <c r="T601" s="19"/>
      <c r="U601" s="56"/>
      <c r="V601" s="56"/>
      <c r="W601" s="56"/>
      <c r="X601" s="56"/>
      <c r="Y601" s="19"/>
      <c r="Z601" s="56"/>
      <c r="AA601" s="56"/>
      <c r="AB601" s="56"/>
      <c r="AC601" s="56"/>
      <c r="AD601" s="19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51"/>
      <c r="CE601" s="51"/>
      <c r="CF601" s="51"/>
      <c r="CG601" s="51"/>
      <c r="CH601" s="51"/>
      <c r="CI601" s="51"/>
      <c r="CJ601" s="51"/>
      <c r="CK601" s="51"/>
      <c r="CL601" s="51"/>
      <c r="CM601" s="51"/>
      <c r="CN601" s="51"/>
      <c r="CO601" s="51"/>
      <c r="CP601" s="51"/>
      <c r="CQ601" s="51"/>
      <c r="CR601" s="51"/>
      <c r="CS601" s="51"/>
      <c r="CT601" s="51"/>
      <c r="CU601" s="51"/>
      <c r="CV601" s="51"/>
    </row>
    <row r="602" spans="1:100" s="57" customFormat="1" x14ac:dyDescent="0.25">
      <c r="A602" s="19"/>
      <c r="B602" s="19"/>
      <c r="C602" s="19"/>
      <c r="D602" s="19"/>
      <c r="E602" s="19"/>
      <c r="F602" s="56"/>
      <c r="G602" s="56"/>
      <c r="H602" s="56"/>
      <c r="I602" s="56"/>
      <c r="J602" s="19"/>
      <c r="K602" s="56"/>
      <c r="L602" s="56"/>
      <c r="M602" s="56"/>
      <c r="N602" s="56"/>
      <c r="O602" s="19"/>
      <c r="P602" s="56"/>
      <c r="Q602" s="56"/>
      <c r="R602" s="56"/>
      <c r="S602" s="56"/>
      <c r="T602" s="19"/>
      <c r="U602" s="56"/>
      <c r="V602" s="56"/>
      <c r="W602" s="56"/>
      <c r="X602" s="56"/>
      <c r="Y602" s="19"/>
      <c r="Z602" s="56"/>
      <c r="AA602" s="56"/>
      <c r="AB602" s="56"/>
      <c r="AC602" s="56"/>
      <c r="AD602" s="19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1"/>
      <c r="BF602" s="51"/>
      <c r="BG602" s="51"/>
      <c r="BH602" s="51"/>
      <c r="BI602" s="51"/>
      <c r="BJ602" s="51"/>
      <c r="BK602" s="51"/>
      <c r="BL602" s="51"/>
      <c r="BM602" s="51"/>
      <c r="BN602" s="51"/>
      <c r="BO602" s="51"/>
      <c r="BP602" s="51"/>
      <c r="BQ602" s="51"/>
      <c r="BR602" s="51"/>
      <c r="BS602" s="51"/>
      <c r="BT602" s="51"/>
      <c r="BU602" s="51"/>
      <c r="BV602" s="51"/>
      <c r="BW602" s="51"/>
      <c r="BX602" s="51"/>
      <c r="BY602" s="51"/>
      <c r="BZ602" s="51"/>
      <c r="CA602" s="51"/>
      <c r="CB602" s="51"/>
      <c r="CC602" s="51"/>
      <c r="CD602" s="51"/>
      <c r="CE602" s="51"/>
      <c r="CF602" s="51"/>
      <c r="CG602" s="51"/>
      <c r="CH602" s="51"/>
      <c r="CI602" s="51"/>
      <c r="CJ602" s="51"/>
      <c r="CK602" s="51"/>
      <c r="CL602" s="51"/>
      <c r="CM602" s="51"/>
      <c r="CN602" s="51"/>
      <c r="CO602" s="51"/>
      <c r="CP602" s="51"/>
      <c r="CQ602" s="51"/>
      <c r="CR602" s="51"/>
      <c r="CS602" s="51"/>
      <c r="CT602" s="51"/>
      <c r="CU602" s="51"/>
      <c r="CV602" s="51"/>
    </row>
    <row r="603" spans="1:100" s="57" customFormat="1" x14ac:dyDescent="0.25">
      <c r="A603" s="19"/>
      <c r="B603" s="19"/>
      <c r="C603" s="19"/>
      <c r="D603" s="19"/>
      <c r="E603" s="19"/>
      <c r="F603" s="56"/>
      <c r="G603" s="56"/>
      <c r="H603" s="56"/>
      <c r="I603" s="56"/>
      <c r="J603" s="19"/>
      <c r="K603" s="56"/>
      <c r="L603" s="56"/>
      <c r="M603" s="56"/>
      <c r="N603" s="56"/>
      <c r="O603" s="19"/>
      <c r="P603" s="56"/>
      <c r="Q603" s="56"/>
      <c r="R603" s="56"/>
      <c r="S603" s="56"/>
      <c r="T603" s="19"/>
      <c r="U603" s="56"/>
      <c r="V603" s="56"/>
      <c r="W603" s="56"/>
      <c r="X603" s="56"/>
      <c r="Y603" s="19"/>
      <c r="Z603" s="56"/>
      <c r="AA603" s="56"/>
      <c r="AB603" s="56"/>
      <c r="AC603" s="56"/>
      <c r="AD603" s="19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1"/>
      <c r="BF603" s="51"/>
      <c r="BG603" s="51"/>
      <c r="BH603" s="51"/>
      <c r="BI603" s="51"/>
      <c r="BJ603" s="51"/>
      <c r="BK603" s="51"/>
      <c r="BL603" s="51"/>
      <c r="BM603" s="51"/>
      <c r="BN603" s="51"/>
      <c r="BO603" s="51"/>
      <c r="BP603" s="51"/>
      <c r="BQ603" s="51"/>
      <c r="BR603" s="51"/>
      <c r="BS603" s="51"/>
      <c r="BT603" s="51"/>
      <c r="BU603" s="51"/>
      <c r="BV603" s="51"/>
      <c r="BW603" s="51"/>
      <c r="BX603" s="51"/>
      <c r="BY603" s="51"/>
      <c r="BZ603" s="51"/>
      <c r="CA603" s="51"/>
      <c r="CB603" s="51"/>
      <c r="CC603" s="51"/>
      <c r="CD603" s="51"/>
      <c r="CE603" s="51"/>
      <c r="CF603" s="51"/>
      <c r="CG603" s="51"/>
      <c r="CH603" s="51"/>
      <c r="CI603" s="51"/>
      <c r="CJ603" s="51"/>
      <c r="CK603" s="51"/>
      <c r="CL603" s="51"/>
      <c r="CM603" s="51"/>
      <c r="CN603" s="51"/>
      <c r="CO603" s="51"/>
      <c r="CP603" s="51"/>
      <c r="CQ603" s="51"/>
      <c r="CR603" s="51"/>
      <c r="CS603" s="51"/>
      <c r="CT603" s="51"/>
      <c r="CU603" s="51"/>
      <c r="CV603" s="51"/>
    </row>
    <row r="604" spans="1:100" s="57" customFormat="1" x14ac:dyDescent="0.25">
      <c r="A604" s="19"/>
      <c r="B604" s="19"/>
      <c r="C604" s="19"/>
      <c r="D604" s="19"/>
      <c r="E604" s="19"/>
      <c r="F604" s="56"/>
      <c r="G604" s="56"/>
      <c r="H604" s="56"/>
      <c r="I604" s="56"/>
      <c r="J604" s="19"/>
      <c r="K604" s="56"/>
      <c r="L604" s="56"/>
      <c r="M604" s="56"/>
      <c r="N604" s="56"/>
      <c r="O604" s="19"/>
      <c r="P604" s="56"/>
      <c r="Q604" s="56"/>
      <c r="R604" s="56"/>
      <c r="S604" s="56"/>
      <c r="T604" s="19"/>
      <c r="U604" s="56"/>
      <c r="V604" s="56"/>
      <c r="W604" s="56"/>
      <c r="X604" s="56"/>
      <c r="Y604" s="19"/>
      <c r="Z604" s="56"/>
      <c r="AA604" s="56"/>
      <c r="AB604" s="56"/>
      <c r="AC604" s="56"/>
      <c r="AD604" s="19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1"/>
      <c r="BF604" s="51"/>
      <c r="BG604" s="51"/>
      <c r="BH604" s="51"/>
      <c r="BI604" s="51"/>
      <c r="BJ604" s="51"/>
      <c r="BK604" s="51"/>
      <c r="BL604" s="51"/>
      <c r="BM604" s="51"/>
      <c r="BN604" s="51"/>
      <c r="BO604" s="51"/>
      <c r="BP604" s="51"/>
      <c r="BQ604" s="51"/>
      <c r="BR604" s="51"/>
      <c r="BS604" s="51"/>
      <c r="BT604" s="51"/>
      <c r="BU604" s="51"/>
      <c r="BV604" s="51"/>
      <c r="BW604" s="51"/>
      <c r="BX604" s="51"/>
      <c r="BY604" s="51"/>
      <c r="BZ604" s="51"/>
      <c r="CA604" s="51"/>
      <c r="CB604" s="51"/>
      <c r="CC604" s="51"/>
      <c r="CD604" s="51"/>
      <c r="CE604" s="51"/>
      <c r="CF604" s="51"/>
      <c r="CG604" s="51"/>
      <c r="CH604" s="51"/>
      <c r="CI604" s="51"/>
      <c r="CJ604" s="51"/>
      <c r="CK604" s="51"/>
      <c r="CL604" s="51"/>
      <c r="CM604" s="51"/>
      <c r="CN604" s="51"/>
      <c r="CO604" s="51"/>
      <c r="CP604" s="51"/>
      <c r="CQ604" s="51"/>
      <c r="CR604" s="51"/>
      <c r="CS604" s="51"/>
      <c r="CT604" s="51"/>
      <c r="CU604" s="51"/>
      <c r="CV604" s="51"/>
    </row>
    <row r="605" spans="1:100" s="57" customFormat="1" x14ac:dyDescent="0.25">
      <c r="A605" s="19"/>
      <c r="B605" s="19"/>
      <c r="C605" s="19"/>
      <c r="D605" s="19"/>
      <c r="E605" s="19"/>
      <c r="F605" s="56"/>
      <c r="G605" s="56"/>
      <c r="H605" s="56"/>
      <c r="I605" s="56"/>
      <c r="J605" s="19"/>
      <c r="K605" s="56"/>
      <c r="L605" s="56"/>
      <c r="M605" s="56"/>
      <c r="N605" s="56"/>
      <c r="O605" s="19"/>
      <c r="P605" s="56"/>
      <c r="Q605" s="56"/>
      <c r="R605" s="56"/>
      <c r="S605" s="56"/>
      <c r="T605" s="19"/>
      <c r="U605" s="56"/>
      <c r="V605" s="56"/>
      <c r="W605" s="56"/>
      <c r="X605" s="56"/>
      <c r="Y605" s="19"/>
      <c r="Z605" s="56"/>
      <c r="AA605" s="56"/>
      <c r="AB605" s="56"/>
      <c r="AC605" s="56"/>
      <c r="AD605" s="19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1"/>
      <c r="BF605" s="51"/>
      <c r="BG605" s="51"/>
      <c r="BH605" s="51"/>
      <c r="BI605" s="51"/>
      <c r="BJ605" s="51"/>
      <c r="BK605" s="51"/>
      <c r="BL605" s="51"/>
      <c r="BM605" s="51"/>
      <c r="BN605" s="51"/>
      <c r="BO605" s="51"/>
      <c r="BP605" s="51"/>
      <c r="BQ605" s="51"/>
      <c r="BR605" s="51"/>
      <c r="BS605" s="51"/>
      <c r="BT605" s="51"/>
      <c r="BU605" s="51"/>
      <c r="BV605" s="51"/>
      <c r="BW605" s="51"/>
      <c r="BX605" s="51"/>
      <c r="BY605" s="51"/>
      <c r="BZ605" s="51"/>
      <c r="CA605" s="51"/>
      <c r="CB605" s="51"/>
      <c r="CC605" s="51"/>
      <c r="CD605" s="51"/>
      <c r="CE605" s="51"/>
      <c r="CF605" s="51"/>
      <c r="CG605" s="51"/>
      <c r="CH605" s="51"/>
      <c r="CI605" s="51"/>
      <c r="CJ605" s="51"/>
      <c r="CK605" s="51"/>
      <c r="CL605" s="51"/>
      <c r="CM605" s="51"/>
      <c r="CN605" s="51"/>
      <c r="CO605" s="51"/>
      <c r="CP605" s="51"/>
      <c r="CQ605" s="51"/>
      <c r="CR605" s="51"/>
      <c r="CS605" s="51"/>
      <c r="CT605" s="51"/>
      <c r="CU605" s="51"/>
      <c r="CV605" s="51"/>
    </row>
    <row r="606" spans="1:100" s="57" customFormat="1" x14ac:dyDescent="0.25">
      <c r="A606" s="19"/>
      <c r="B606" s="19"/>
      <c r="C606" s="19"/>
      <c r="D606" s="19"/>
      <c r="E606" s="19"/>
      <c r="F606" s="56"/>
      <c r="G606" s="56"/>
      <c r="H606" s="56"/>
      <c r="I606" s="56"/>
      <c r="J606" s="19"/>
      <c r="K606" s="56"/>
      <c r="L606" s="56"/>
      <c r="M606" s="56"/>
      <c r="N606" s="56"/>
      <c r="O606" s="19"/>
      <c r="P606" s="56"/>
      <c r="Q606" s="56"/>
      <c r="R606" s="56"/>
      <c r="S606" s="56"/>
      <c r="T606" s="19"/>
      <c r="U606" s="56"/>
      <c r="V606" s="56"/>
      <c r="W606" s="56"/>
      <c r="X606" s="56"/>
      <c r="Y606" s="19"/>
      <c r="Z606" s="56"/>
      <c r="AA606" s="56"/>
      <c r="AB606" s="56"/>
      <c r="AC606" s="56"/>
      <c r="AD606" s="19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1"/>
      <c r="BF606" s="51"/>
      <c r="BG606" s="51"/>
      <c r="BH606" s="51"/>
      <c r="BI606" s="51"/>
      <c r="BJ606" s="51"/>
      <c r="BK606" s="51"/>
      <c r="BL606" s="51"/>
      <c r="BM606" s="51"/>
      <c r="BN606" s="51"/>
      <c r="BO606" s="51"/>
      <c r="BP606" s="51"/>
      <c r="BQ606" s="51"/>
      <c r="BR606" s="51"/>
      <c r="BS606" s="51"/>
      <c r="BT606" s="51"/>
      <c r="BU606" s="51"/>
      <c r="BV606" s="51"/>
      <c r="BW606" s="51"/>
      <c r="BX606" s="51"/>
      <c r="BY606" s="51"/>
      <c r="BZ606" s="51"/>
      <c r="CA606" s="51"/>
      <c r="CB606" s="51"/>
      <c r="CC606" s="51"/>
      <c r="CD606" s="51"/>
      <c r="CE606" s="51"/>
      <c r="CF606" s="51"/>
      <c r="CG606" s="51"/>
      <c r="CH606" s="51"/>
      <c r="CI606" s="51"/>
      <c r="CJ606" s="51"/>
      <c r="CK606" s="51"/>
      <c r="CL606" s="51"/>
      <c r="CM606" s="51"/>
      <c r="CN606" s="51"/>
      <c r="CO606" s="51"/>
      <c r="CP606" s="51"/>
      <c r="CQ606" s="51"/>
      <c r="CR606" s="51"/>
      <c r="CS606" s="51"/>
      <c r="CT606" s="51"/>
      <c r="CU606" s="51"/>
      <c r="CV606" s="51"/>
    </row>
    <row r="607" spans="1:100" s="57" customFormat="1" x14ac:dyDescent="0.25">
      <c r="A607" s="18"/>
      <c r="B607" s="18"/>
      <c r="C607" s="18"/>
      <c r="D607" s="18"/>
      <c r="E607" s="18"/>
      <c r="F607" s="56"/>
      <c r="G607" s="56"/>
      <c r="H607" s="56"/>
      <c r="I607" s="56"/>
      <c r="J607" s="18"/>
      <c r="K607" s="56"/>
      <c r="L607" s="56"/>
      <c r="M607" s="56"/>
      <c r="N607" s="56"/>
      <c r="O607" s="18"/>
      <c r="P607" s="56"/>
      <c r="Q607" s="56"/>
      <c r="R607" s="56"/>
      <c r="S607" s="56"/>
      <c r="T607" s="18"/>
      <c r="U607" s="56"/>
      <c r="V607" s="56"/>
      <c r="W607" s="56"/>
      <c r="X607" s="56"/>
      <c r="Y607" s="18"/>
      <c r="Z607" s="56"/>
      <c r="AA607" s="56"/>
      <c r="AB607" s="56"/>
      <c r="AC607" s="56"/>
      <c r="AD607" s="18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1"/>
      <c r="BF607" s="51"/>
      <c r="BG607" s="51"/>
      <c r="BH607" s="51"/>
      <c r="BI607" s="51"/>
      <c r="BJ607" s="51"/>
      <c r="BK607" s="51"/>
      <c r="BL607" s="51"/>
      <c r="BM607" s="51"/>
      <c r="BN607" s="51"/>
      <c r="BO607" s="51"/>
      <c r="BP607" s="51"/>
      <c r="BQ607" s="51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1"/>
      <c r="CJ607" s="51"/>
      <c r="CK607" s="51"/>
      <c r="CL607" s="51"/>
      <c r="CM607" s="51"/>
      <c r="CN607" s="51"/>
      <c r="CO607" s="51"/>
      <c r="CP607" s="51"/>
      <c r="CQ607" s="51"/>
      <c r="CR607" s="51"/>
      <c r="CS607" s="51"/>
      <c r="CT607" s="51"/>
      <c r="CU607" s="51"/>
      <c r="CV607" s="51"/>
    </row>
    <row r="608" spans="1:100" s="57" customFormat="1" x14ac:dyDescent="0.25">
      <c r="A608" s="19"/>
      <c r="B608" s="19"/>
      <c r="C608" s="19"/>
      <c r="D608" s="19"/>
      <c r="E608" s="19"/>
      <c r="F608" s="56"/>
      <c r="G608" s="56"/>
      <c r="H608" s="56"/>
      <c r="I608" s="56"/>
      <c r="J608" s="19"/>
      <c r="K608" s="56"/>
      <c r="L608" s="56"/>
      <c r="M608" s="56"/>
      <c r="N608" s="56"/>
      <c r="O608" s="19"/>
      <c r="P608" s="56"/>
      <c r="Q608" s="56"/>
      <c r="R608" s="56"/>
      <c r="S608" s="56"/>
      <c r="T608" s="19"/>
      <c r="U608" s="56"/>
      <c r="V608" s="56"/>
      <c r="W608" s="56"/>
      <c r="X608" s="56"/>
      <c r="Y608" s="19"/>
      <c r="Z608" s="56"/>
      <c r="AA608" s="56"/>
      <c r="AB608" s="56"/>
      <c r="AC608" s="56"/>
      <c r="AD608" s="19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1"/>
      <c r="BF608" s="51"/>
      <c r="BG608" s="51"/>
      <c r="BH608" s="51"/>
      <c r="BI608" s="51"/>
      <c r="BJ608" s="51"/>
      <c r="BK608" s="51"/>
      <c r="BL608" s="51"/>
      <c r="BM608" s="51"/>
      <c r="BN608" s="51"/>
      <c r="BO608" s="51"/>
      <c r="BP608" s="51"/>
      <c r="BQ608" s="51"/>
      <c r="BR608" s="51"/>
      <c r="BS608" s="51"/>
      <c r="BT608" s="51"/>
      <c r="BU608" s="51"/>
      <c r="BV608" s="51"/>
      <c r="BW608" s="51"/>
      <c r="BX608" s="51"/>
      <c r="BY608" s="51"/>
      <c r="BZ608" s="51"/>
      <c r="CA608" s="51"/>
      <c r="CB608" s="51"/>
      <c r="CC608" s="51"/>
      <c r="CD608" s="51"/>
      <c r="CE608" s="51"/>
      <c r="CF608" s="51"/>
      <c r="CG608" s="51"/>
      <c r="CH608" s="51"/>
      <c r="CI608" s="51"/>
      <c r="CJ608" s="51"/>
      <c r="CK608" s="51"/>
      <c r="CL608" s="51"/>
      <c r="CM608" s="51"/>
      <c r="CN608" s="51"/>
      <c r="CO608" s="51"/>
      <c r="CP608" s="51"/>
      <c r="CQ608" s="51"/>
      <c r="CR608" s="51"/>
      <c r="CS608" s="51"/>
      <c r="CT608" s="51"/>
      <c r="CU608" s="51"/>
      <c r="CV608" s="51"/>
    </row>
    <row r="609" spans="1:100" s="57" customFormat="1" x14ac:dyDescent="0.25">
      <c r="A609" s="20"/>
      <c r="B609" s="20"/>
      <c r="C609" s="20"/>
      <c r="D609" s="20"/>
      <c r="E609" s="20"/>
      <c r="F609" s="56"/>
      <c r="G609" s="56"/>
      <c r="H609" s="56"/>
      <c r="I609" s="56"/>
      <c r="J609" s="20"/>
      <c r="K609" s="56"/>
      <c r="L609" s="56"/>
      <c r="M609" s="56"/>
      <c r="N609" s="56"/>
      <c r="O609" s="20"/>
      <c r="P609" s="56"/>
      <c r="Q609" s="56"/>
      <c r="R609" s="56"/>
      <c r="S609" s="56"/>
      <c r="T609" s="20"/>
      <c r="U609" s="56"/>
      <c r="V609" s="56"/>
      <c r="W609" s="56"/>
      <c r="X609" s="56"/>
      <c r="Y609" s="20"/>
      <c r="Z609" s="56"/>
      <c r="AA609" s="56"/>
      <c r="AB609" s="56"/>
      <c r="AC609" s="56"/>
      <c r="AD609" s="20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1"/>
      <c r="BF609" s="51"/>
      <c r="BG609" s="51"/>
      <c r="BH609" s="51"/>
      <c r="BI609" s="51"/>
      <c r="BJ609" s="51"/>
      <c r="BK609" s="51"/>
      <c r="BL609" s="51"/>
      <c r="BM609" s="51"/>
      <c r="BN609" s="51"/>
      <c r="BO609" s="51"/>
      <c r="BP609" s="51"/>
      <c r="BQ609" s="51"/>
      <c r="BR609" s="51"/>
      <c r="BS609" s="51"/>
      <c r="BT609" s="51"/>
      <c r="BU609" s="51"/>
      <c r="BV609" s="51"/>
      <c r="BW609" s="51"/>
      <c r="BX609" s="51"/>
      <c r="BY609" s="51"/>
      <c r="BZ609" s="51"/>
      <c r="CA609" s="51"/>
      <c r="CB609" s="51"/>
      <c r="CC609" s="51"/>
      <c r="CD609" s="51"/>
      <c r="CE609" s="51"/>
      <c r="CF609" s="51"/>
      <c r="CG609" s="51"/>
      <c r="CH609" s="51"/>
      <c r="CI609" s="51"/>
      <c r="CJ609" s="51"/>
      <c r="CK609" s="51"/>
      <c r="CL609" s="51"/>
      <c r="CM609" s="51"/>
      <c r="CN609" s="51"/>
      <c r="CO609" s="51"/>
      <c r="CP609" s="51"/>
      <c r="CQ609" s="51"/>
      <c r="CR609" s="51"/>
      <c r="CS609" s="51"/>
      <c r="CT609" s="51"/>
      <c r="CU609" s="51"/>
      <c r="CV609" s="51"/>
    </row>
    <row r="610" spans="1:100" s="57" customFormat="1" x14ac:dyDescent="0.25">
      <c r="A610" s="20"/>
      <c r="B610" s="20"/>
      <c r="C610" s="20"/>
      <c r="D610" s="20"/>
      <c r="E610" s="20"/>
      <c r="F610" s="56"/>
      <c r="G610" s="56"/>
      <c r="H610" s="56"/>
      <c r="I610" s="56"/>
      <c r="J610" s="20"/>
      <c r="K610" s="56"/>
      <c r="L610" s="56"/>
      <c r="M610" s="56"/>
      <c r="N610" s="56"/>
      <c r="O610" s="20"/>
      <c r="P610" s="56"/>
      <c r="Q610" s="56"/>
      <c r="R610" s="56"/>
      <c r="S610" s="56"/>
      <c r="T610" s="20"/>
      <c r="U610" s="56"/>
      <c r="V610" s="56"/>
      <c r="W610" s="56"/>
      <c r="X610" s="56"/>
      <c r="Y610" s="20"/>
      <c r="Z610" s="56"/>
      <c r="AA610" s="56"/>
      <c r="AB610" s="56"/>
      <c r="AC610" s="56"/>
      <c r="AD610" s="20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1"/>
      <c r="BF610" s="51"/>
      <c r="BG610" s="51"/>
      <c r="BH610" s="51"/>
      <c r="BI610" s="51"/>
      <c r="BJ610" s="51"/>
      <c r="BK610" s="51"/>
      <c r="BL610" s="51"/>
      <c r="BM610" s="51"/>
      <c r="BN610" s="51"/>
      <c r="BO610" s="51"/>
      <c r="BP610" s="51"/>
      <c r="BQ610" s="51"/>
      <c r="BR610" s="51"/>
      <c r="BS610" s="51"/>
      <c r="BT610" s="51"/>
      <c r="BU610" s="51"/>
      <c r="BV610" s="51"/>
      <c r="BW610" s="51"/>
      <c r="BX610" s="51"/>
      <c r="BY610" s="51"/>
      <c r="BZ610" s="51"/>
      <c r="CA610" s="51"/>
      <c r="CB610" s="51"/>
      <c r="CC610" s="51"/>
      <c r="CD610" s="51"/>
      <c r="CE610" s="51"/>
      <c r="CF610" s="51"/>
      <c r="CG610" s="51"/>
      <c r="CH610" s="51"/>
      <c r="CI610" s="51"/>
      <c r="CJ610" s="51"/>
      <c r="CK610" s="51"/>
      <c r="CL610" s="51"/>
      <c r="CM610" s="51"/>
      <c r="CN610" s="51"/>
      <c r="CO610" s="51"/>
      <c r="CP610" s="51"/>
      <c r="CQ610" s="51"/>
      <c r="CR610" s="51"/>
      <c r="CS610" s="51"/>
      <c r="CT610" s="51"/>
      <c r="CU610" s="51"/>
      <c r="CV610" s="51"/>
    </row>
    <row r="611" spans="1:100" s="57" customFormat="1" x14ac:dyDescent="0.25">
      <c r="A611" s="20"/>
      <c r="B611" s="20"/>
      <c r="C611" s="20"/>
      <c r="D611" s="20"/>
      <c r="E611" s="20"/>
      <c r="F611" s="56"/>
      <c r="G611" s="56"/>
      <c r="H611" s="56"/>
      <c r="I611" s="56"/>
      <c r="J611" s="20"/>
      <c r="K611" s="56"/>
      <c r="L611" s="56"/>
      <c r="M611" s="56"/>
      <c r="N611" s="56"/>
      <c r="O611" s="20"/>
      <c r="P611" s="56"/>
      <c r="Q611" s="56"/>
      <c r="R611" s="56"/>
      <c r="S611" s="56"/>
      <c r="T611" s="20"/>
      <c r="U611" s="56"/>
      <c r="V611" s="56"/>
      <c r="W611" s="56"/>
      <c r="X611" s="56"/>
      <c r="Y611" s="20"/>
      <c r="Z611" s="56"/>
      <c r="AA611" s="56"/>
      <c r="AB611" s="56"/>
      <c r="AC611" s="56"/>
      <c r="AD611" s="20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1"/>
      <c r="BF611" s="51"/>
      <c r="BG611" s="51"/>
      <c r="BH611" s="51"/>
      <c r="BI611" s="51"/>
      <c r="BJ611" s="51"/>
      <c r="BK611" s="51"/>
      <c r="BL611" s="51"/>
      <c r="BM611" s="51"/>
      <c r="BN611" s="51"/>
      <c r="BO611" s="51"/>
      <c r="BP611" s="51"/>
      <c r="BQ611" s="51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  <c r="CJ611" s="51"/>
      <c r="CK611" s="51"/>
      <c r="CL611" s="51"/>
      <c r="CM611" s="51"/>
      <c r="CN611" s="51"/>
      <c r="CO611" s="51"/>
      <c r="CP611" s="51"/>
      <c r="CQ611" s="51"/>
      <c r="CR611" s="51"/>
      <c r="CS611" s="51"/>
      <c r="CT611" s="51"/>
      <c r="CU611" s="51"/>
      <c r="CV611" s="51"/>
    </row>
    <row r="612" spans="1:100" s="57" customFormat="1" x14ac:dyDescent="0.25">
      <c r="A612" s="20"/>
      <c r="B612" s="20"/>
      <c r="C612" s="20"/>
      <c r="D612" s="20"/>
      <c r="E612" s="20"/>
      <c r="F612" s="56"/>
      <c r="G612" s="56"/>
      <c r="H612" s="56"/>
      <c r="I612" s="56"/>
      <c r="J612" s="20"/>
      <c r="K612" s="56"/>
      <c r="L612" s="56"/>
      <c r="M612" s="56"/>
      <c r="N612" s="56"/>
      <c r="O612" s="20"/>
      <c r="P612" s="56"/>
      <c r="Q612" s="56"/>
      <c r="R612" s="56"/>
      <c r="S612" s="56"/>
      <c r="T612" s="20"/>
      <c r="U612" s="56"/>
      <c r="V612" s="56"/>
      <c r="W612" s="56"/>
      <c r="X612" s="56"/>
      <c r="Y612" s="20"/>
      <c r="Z612" s="56"/>
      <c r="AA612" s="56"/>
      <c r="AB612" s="56"/>
      <c r="AC612" s="56"/>
      <c r="AD612" s="20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51"/>
      <c r="CE612" s="51"/>
      <c r="CF612" s="51"/>
      <c r="CG612" s="51"/>
      <c r="CH612" s="51"/>
      <c r="CI612" s="51"/>
      <c r="CJ612" s="51"/>
      <c r="CK612" s="51"/>
      <c r="CL612" s="51"/>
      <c r="CM612" s="51"/>
      <c r="CN612" s="51"/>
      <c r="CO612" s="51"/>
      <c r="CP612" s="51"/>
      <c r="CQ612" s="51"/>
      <c r="CR612" s="51"/>
      <c r="CS612" s="51"/>
      <c r="CT612" s="51"/>
      <c r="CU612" s="51"/>
      <c r="CV612" s="51"/>
    </row>
    <row r="613" spans="1:100" s="57" customFormat="1" x14ac:dyDescent="0.25">
      <c r="A613" s="20"/>
      <c r="B613" s="20"/>
      <c r="C613" s="20"/>
      <c r="D613" s="20"/>
      <c r="E613" s="20"/>
      <c r="F613" s="56"/>
      <c r="G613" s="56"/>
      <c r="H613" s="56"/>
      <c r="I613" s="56"/>
      <c r="J613" s="20"/>
      <c r="K613" s="56"/>
      <c r="L613" s="56"/>
      <c r="M613" s="56"/>
      <c r="N613" s="56"/>
      <c r="O613" s="20"/>
      <c r="P613" s="56"/>
      <c r="Q613" s="56"/>
      <c r="R613" s="56"/>
      <c r="S613" s="56"/>
      <c r="T613" s="20"/>
      <c r="U613" s="56"/>
      <c r="V613" s="56"/>
      <c r="W613" s="56"/>
      <c r="X613" s="56"/>
      <c r="Y613" s="20"/>
      <c r="Z613" s="56"/>
      <c r="AA613" s="56"/>
      <c r="AB613" s="56"/>
      <c r="AC613" s="56"/>
      <c r="AD613" s="20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1"/>
      <c r="BF613" s="51"/>
      <c r="BG613" s="51"/>
      <c r="BH613" s="51"/>
      <c r="BI613" s="51"/>
      <c r="BJ613" s="51"/>
      <c r="BK613" s="51"/>
      <c r="BL613" s="51"/>
      <c r="BM613" s="51"/>
      <c r="BN613" s="51"/>
      <c r="BO613" s="51"/>
      <c r="BP613" s="51"/>
      <c r="BQ613" s="51"/>
      <c r="BR613" s="51"/>
      <c r="BS613" s="51"/>
      <c r="BT613" s="51"/>
      <c r="BU613" s="51"/>
      <c r="BV613" s="51"/>
      <c r="BW613" s="51"/>
      <c r="BX613" s="51"/>
      <c r="BY613" s="51"/>
      <c r="BZ613" s="51"/>
      <c r="CA613" s="51"/>
      <c r="CB613" s="51"/>
      <c r="CC613" s="51"/>
      <c r="CD613" s="51"/>
      <c r="CE613" s="51"/>
      <c r="CF613" s="51"/>
      <c r="CG613" s="51"/>
      <c r="CH613" s="51"/>
      <c r="CI613" s="51"/>
      <c r="CJ613" s="51"/>
      <c r="CK613" s="51"/>
      <c r="CL613" s="51"/>
      <c r="CM613" s="51"/>
      <c r="CN613" s="51"/>
      <c r="CO613" s="51"/>
      <c r="CP613" s="51"/>
      <c r="CQ613" s="51"/>
      <c r="CR613" s="51"/>
      <c r="CS613" s="51"/>
      <c r="CT613" s="51"/>
      <c r="CU613" s="51"/>
      <c r="CV613" s="51"/>
    </row>
    <row r="614" spans="1:100" s="57" customFormat="1" x14ac:dyDescent="0.25">
      <c r="A614" s="20"/>
      <c r="B614" s="20"/>
      <c r="C614" s="20"/>
      <c r="D614" s="20"/>
      <c r="E614" s="20"/>
      <c r="F614" s="56"/>
      <c r="G614" s="56"/>
      <c r="H614" s="56"/>
      <c r="I614" s="56"/>
      <c r="J614" s="20"/>
      <c r="K614" s="56"/>
      <c r="L614" s="56"/>
      <c r="M614" s="56"/>
      <c r="N614" s="56"/>
      <c r="O614" s="20"/>
      <c r="P614" s="56"/>
      <c r="Q614" s="56"/>
      <c r="R614" s="56"/>
      <c r="S614" s="56"/>
      <c r="T614" s="20"/>
      <c r="U614" s="56"/>
      <c r="V614" s="56"/>
      <c r="W614" s="56"/>
      <c r="X614" s="56"/>
      <c r="Y614" s="20"/>
      <c r="Z614" s="56"/>
      <c r="AA614" s="56"/>
      <c r="AB614" s="56"/>
      <c r="AC614" s="56"/>
      <c r="AD614" s="20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1"/>
      <c r="BF614" s="51"/>
      <c r="BG614" s="51"/>
      <c r="BH614" s="51"/>
      <c r="BI614" s="51"/>
      <c r="BJ614" s="51"/>
      <c r="BK614" s="51"/>
      <c r="BL614" s="51"/>
      <c r="BM614" s="51"/>
      <c r="BN614" s="51"/>
      <c r="BO614" s="51"/>
      <c r="BP614" s="51"/>
      <c r="BQ614" s="51"/>
      <c r="BR614" s="51"/>
      <c r="BS614" s="51"/>
      <c r="BT614" s="51"/>
      <c r="BU614" s="51"/>
      <c r="BV614" s="51"/>
      <c r="BW614" s="51"/>
      <c r="BX614" s="51"/>
      <c r="BY614" s="51"/>
      <c r="BZ614" s="51"/>
      <c r="CA614" s="51"/>
      <c r="CB614" s="51"/>
      <c r="CC614" s="51"/>
      <c r="CD614" s="51"/>
      <c r="CE614" s="51"/>
      <c r="CF614" s="51"/>
      <c r="CG614" s="51"/>
      <c r="CH614" s="51"/>
      <c r="CI614" s="51"/>
      <c r="CJ614" s="51"/>
      <c r="CK614" s="51"/>
      <c r="CL614" s="51"/>
      <c r="CM614" s="51"/>
      <c r="CN614" s="51"/>
      <c r="CO614" s="51"/>
      <c r="CP614" s="51"/>
      <c r="CQ614" s="51"/>
      <c r="CR614" s="51"/>
      <c r="CS614" s="51"/>
      <c r="CT614" s="51"/>
      <c r="CU614" s="51"/>
      <c r="CV614" s="51"/>
    </row>
    <row r="615" spans="1:100" s="57" customFormat="1" x14ac:dyDescent="0.25">
      <c r="A615" s="20"/>
      <c r="B615" s="20"/>
      <c r="C615" s="20"/>
      <c r="D615" s="20"/>
      <c r="E615" s="20"/>
      <c r="F615" s="56"/>
      <c r="G615" s="56"/>
      <c r="H615" s="56"/>
      <c r="I615" s="56"/>
      <c r="J615" s="20"/>
      <c r="K615" s="56"/>
      <c r="L615" s="56"/>
      <c r="M615" s="56"/>
      <c r="N615" s="56"/>
      <c r="O615" s="20"/>
      <c r="P615" s="56"/>
      <c r="Q615" s="56"/>
      <c r="R615" s="56"/>
      <c r="S615" s="56"/>
      <c r="T615" s="20"/>
      <c r="U615" s="56"/>
      <c r="V615" s="56"/>
      <c r="W615" s="56"/>
      <c r="X615" s="56"/>
      <c r="Y615" s="20"/>
      <c r="Z615" s="56"/>
      <c r="AA615" s="56"/>
      <c r="AB615" s="56"/>
      <c r="AC615" s="56"/>
      <c r="AD615" s="20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1"/>
      <c r="BF615" s="51"/>
      <c r="BG615" s="51"/>
      <c r="BH615" s="51"/>
      <c r="BI615" s="51"/>
      <c r="BJ615" s="51"/>
      <c r="BK615" s="51"/>
      <c r="BL615" s="51"/>
      <c r="BM615" s="51"/>
      <c r="BN615" s="51"/>
      <c r="BO615" s="51"/>
      <c r="BP615" s="51"/>
      <c r="BQ615" s="51"/>
      <c r="BR615" s="51"/>
      <c r="BS615" s="51"/>
      <c r="BT615" s="51"/>
      <c r="BU615" s="51"/>
      <c r="BV615" s="51"/>
      <c r="BW615" s="51"/>
      <c r="BX615" s="51"/>
      <c r="BY615" s="51"/>
      <c r="BZ615" s="51"/>
      <c r="CA615" s="51"/>
      <c r="CB615" s="51"/>
      <c r="CC615" s="51"/>
      <c r="CD615" s="51"/>
      <c r="CE615" s="51"/>
      <c r="CF615" s="51"/>
      <c r="CG615" s="51"/>
      <c r="CH615" s="51"/>
      <c r="CI615" s="51"/>
      <c r="CJ615" s="51"/>
      <c r="CK615" s="51"/>
      <c r="CL615" s="51"/>
      <c r="CM615" s="51"/>
      <c r="CN615" s="51"/>
      <c r="CO615" s="51"/>
      <c r="CP615" s="51"/>
      <c r="CQ615" s="51"/>
      <c r="CR615" s="51"/>
      <c r="CS615" s="51"/>
      <c r="CT615" s="51"/>
      <c r="CU615" s="51"/>
      <c r="CV615" s="51"/>
    </row>
    <row r="616" spans="1:100" s="57" customFormat="1" x14ac:dyDescent="0.25">
      <c r="A616" s="20"/>
      <c r="B616" s="20"/>
      <c r="C616" s="20"/>
      <c r="D616" s="20"/>
      <c r="E616" s="20"/>
      <c r="F616" s="56"/>
      <c r="G616" s="56"/>
      <c r="H616" s="56"/>
      <c r="I616" s="56"/>
      <c r="J616" s="20"/>
      <c r="K616" s="56"/>
      <c r="L616" s="56"/>
      <c r="M616" s="56"/>
      <c r="N616" s="56"/>
      <c r="O616" s="20"/>
      <c r="P616" s="56"/>
      <c r="Q616" s="56"/>
      <c r="R616" s="56"/>
      <c r="S616" s="56"/>
      <c r="T616" s="20"/>
      <c r="U616" s="56"/>
      <c r="V616" s="56"/>
      <c r="W616" s="56"/>
      <c r="X616" s="56"/>
      <c r="Y616" s="20"/>
      <c r="Z616" s="56"/>
      <c r="AA616" s="56"/>
      <c r="AB616" s="56"/>
      <c r="AC616" s="56"/>
      <c r="AD616" s="20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1"/>
      <c r="BF616" s="51"/>
      <c r="BG616" s="51"/>
      <c r="BH616" s="51"/>
      <c r="BI616" s="51"/>
      <c r="BJ616" s="51"/>
      <c r="BK616" s="51"/>
      <c r="BL616" s="51"/>
      <c r="BM616" s="51"/>
      <c r="BN616" s="51"/>
      <c r="BO616" s="51"/>
      <c r="BP616" s="51"/>
      <c r="BQ616" s="51"/>
      <c r="BR616" s="51"/>
      <c r="BS616" s="51"/>
      <c r="BT616" s="51"/>
      <c r="BU616" s="51"/>
      <c r="BV616" s="51"/>
      <c r="BW616" s="51"/>
      <c r="BX616" s="51"/>
      <c r="BY616" s="51"/>
      <c r="BZ616" s="51"/>
      <c r="CA616" s="51"/>
      <c r="CB616" s="51"/>
      <c r="CC616" s="51"/>
      <c r="CD616" s="51"/>
      <c r="CE616" s="51"/>
      <c r="CF616" s="51"/>
      <c r="CG616" s="51"/>
      <c r="CH616" s="51"/>
      <c r="CI616" s="51"/>
      <c r="CJ616" s="51"/>
      <c r="CK616" s="51"/>
      <c r="CL616" s="51"/>
      <c r="CM616" s="51"/>
      <c r="CN616" s="51"/>
      <c r="CO616" s="51"/>
      <c r="CP616" s="51"/>
      <c r="CQ616" s="51"/>
      <c r="CR616" s="51"/>
      <c r="CS616" s="51"/>
      <c r="CT616" s="51"/>
      <c r="CU616" s="51"/>
      <c r="CV616" s="51"/>
    </row>
    <row r="617" spans="1:100" s="57" customFormat="1" x14ac:dyDescent="0.25">
      <c r="A617" s="20"/>
      <c r="B617" s="20"/>
      <c r="C617" s="20"/>
      <c r="D617" s="20"/>
      <c r="E617" s="20"/>
      <c r="F617" s="56"/>
      <c r="G617" s="56"/>
      <c r="H617" s="56"/>
      <c r="I617" s="56"/>
      <c r="J617" s="20"/>
      <c r="K617" s="56"/>
      <c r="L617" s="56"/>
      <c r="M617" s="56"/>
      <c r="N617" s="56"/>
      <c r="O617" s="20"/>
      <c r="P617" s="56"/>
      <c r="Q617" s="56"/>
      <c r="R617" s="56"/>
      <c r="S617" s="56"/>
      <c r="T617" s="20"/>
      <c r="U617" s="56"/>
      <c r="V617" s="56"/>
      <c r="W617" s="56"/>
      <c r="X617" s="56"/>
      <c r="Y617" s="20"/>
      <c r="Z617" s="56"/>
      <c r="AA617" s="56"/>
      <c r="AB617" s="56"/>
      <c r="AC617" s="56"/>
      <c r="AD617" s="20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1"/>
      <c r="BF617" s="51"/>
      <c r="BG617" s="51"/>
      <c r="BH617" s="51"/>
      <c r="BI617" s="51"/>
      <c r="BJ617" s="51"/>
      <c r="BK617" s="51"/>
      <c r="BL617" s="51"/>
      <c r="BM617" s="51"/>
      <c r="BN617" s="51"/>
      <c r="BO617" s="51"/>
      <c r="BP617" s="51"/>
      <c r="BQ617" s="51"/>
      <c r="BR617" s="51"/>
      <c r="BS617" s="51"/>
      <c r="BT617" s="51"/>
      <c r="BU617" s="51"/>
      <c r="BV617" s="51"/>
      <c r="BW617" s="51"/>
      <c r="BX617" s="51"/>
      <c r="BY617" s="51"/>
      <c r="BZ617" s="51"/>
      <c r="CA617" s="51"/>
      <c r="CB617" s="51"/>
      <c r="CC617" s="51"/>
      <c r="CD617" s="51"/>
      <c r="CE617" s="51"/>
      <c r="CF617" s="51"/>
      <c r="CG617" s="51"/>
      <c r="CH617" s="51"/>
      <c r="CI617" s="51"/>
      <c r="CJ617" s="51"/>
      <c r="CK617" s="51"/>
      <c r="CL617" s="51"/>
      <c r="CM617" s="51"/>
      <c r="CN617" s="51"/>
      <c r="CO617" s="51"/>
      <c r="CP617" s="51"/>
      <c r="CQ617" s="51"/>
      <c r="CR617" s="51"/>
      <c r="CS617" s="51"/>
      <c r="CT617" s="51"/>
      <c r="CU617" s="51"/>
      <c r="CV617" s="51"/>
    </row>
    <row r="618" spans="1:100" s="57" customFormat="1" x14ac:dyDescent="0.25">
      <c r="A618" s="18"/>
      <c r="B618" s="18"/>
      <c r="C618" s="18"/>
      <c r="D618" s="18"/>
      <c r="E618" s="18"/>
      <c r="F618" s="56"/>
      <c r="G618" s="56"/>
      <c r="H618" s="56"/>
      <c r="I618" s="56"/>
      <c r="J618" s="18"/>
      <c r="K618" s="56"/>
      <c r="L618" s="56"/>
      <c r="M618" s="56"/>
      <c r="N618" s="56"/>
      <c r="O618" s="18"/>
      <c r="P618" s="56"/>
      <c r="Q618" s="56"/>
      <c r="R618" s="56"/>
      <c r="S618" s="56"/>
      <c r="T618" s="18"/>
      <c r="U618" s="56"/>
      <c r="V618" s="56"/>
      <c r="W618" s="56"/>
      <c r="X618" s="56"/>
      <c r="Y618" s="18"/>
      <c r="Z618" s="56"/>
      <c r="AA618" s="56"/>
      <c r="AB618" s="56"/>
      <c r="AC618" s="56"/>
      <c r="AD618" s="18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1"/>
      <c r="BF618" s="51"/>
      <c r="BG618" s="51"/>
      <c r="BH618" s="51"/>
      <c r="BI618" s="51"/>
      <c r="BJ618" s="51"/>
      <c r="BK618" s="51"/>
      <c r="BL618" s="51"/>
      <c r="BM618" s="51"/>
      <c r="BN618" s="51"/>
      <c r="BO618" s="51"/>
      <c r="BP618" s="51"/>
      <c r="BQ618" s="51"/>
      <c r="BR618" s="51"/>
      <c r="BS618" s="51"/>
      <c r="BT618" s="51"/>
      <c r="BU618" s="51"/>
      <c r="BV618" s="51"/>
      <c r="BW618" s="51"/>
      <c r="BX618" s="51"/>
      <c r="BY618" s="51"/>
      <c r="BZ618" s="51"/>
      <c r="CA618" s="51"/>
      <c r="CB618" s="51"/>
      <c r="CC618" s="51"/>
      <c r="CD618" s="51"/>
      <c r="CE618" s="51"/>
      <c r="CF618" s="51"/>
      <c r="CG618" s="51"/>
      <c r="CH618" s="51"/>
      <c r="CI618" s="51"/>
      <c r="CJ618" s="51"/>
      <c r="CK618" s="51"/>
      <c r="CL618" s="51"/>
      <c r="CM618" s="51"/>
      <c r="CN618" s="51"/>
      <c r="CO618" s="51"/>
      <c r="CP618" s="51"/>
      <c r="CQ618" s="51"/>
      <c r="CR618" s="51"/>
      <c r="CS618" s="51"/>
      <c r="CT618" s="51"/>
      <c r="CU618" s="51"/>
      <c r="CV618" s="51"/>
    </row>
    <row r="619" spans="1:100" s="57" customFormat="1" x14ac:dyDescent="0.25">
      <c r="A619" s="18"/>
      <c r="B619" s="18"/>
      <c r="C619" s="18"/>
      <c r="D619" s="18"/>
      <c r="E619" s="18"/>
      <c r="F619" s="56"/>
      <c r="G619" s="56"/>
      <c r="H619" s="56"/>
      <c r="I619" s="56"/>
      <c r="J619" s="18"/>
      <c r="K619" s="56"/>
      <c r="L619" s="56"/>
      <c r="M619" s="56"/>
      <c r="N619" s="56"/>
      <c r="O619" s="18"/>
      <c r="P619" s="56"/>
      <c r="Q619" s="56"/>
      <c r="R619" s="56"/>
      <c r="S619" s="56"/>
      <c r="T619" s="18"/>
      <c r="U619" s="56"/>
      <c r="V619" s="56"/>
      <c r="W619" s="56"/>
      <c r="X619" s="56"/>
      <c r="Y619" s="18"/>
      <c r="Z619" s="56"/>
      <c r="AA619" s="56"/>
      <c r="AB619" s="56"/>
      <c r="AC619" s="56"/>
      <c r="AD619" s="18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1"/>
      <c r="CE619" s="51"/>
      <c r="CF619" s="51"/>
      <c r="CG619" s="51"/>
      <c r="CH619" s="51"/>
      <c r="CI619" s="51"/>
      <c r="CJ619" s="51"/>
      <c r="CK619" s="51"/>
      <c r="CL619" s="51"/>
      <c r="CM619" s="51"/>
      <c r="CN619" s="51"/>
      <c r="CO619" s="51"/>
      <c r="CP619" s="51"/>
      <c r="CQ619" s="51"/>
      <c r="CR619" s="51"/>
      <c r="CS619" s="51"/>
      <c r="CT619" s="51"/>
      <c r="CU619" s="51"/>
      <c r="CV619" s="51"/>
    </row>
    <row r="620" spans="1:100" s="57" customFormat="1" x14ac:dyDescent="0.25">
      <c r="A620" s="18"/>
      <c r="B620" s="18"/>
      <c r="C620" s="18"/>
      <c r="D620" s="18"/>
      <c r="E620" s="18"/>
      <c r="F620" s="56"/>
      <c r="G620" s="56"/>
      <c r="H620" s="56"/>
      <c r="I620" s="56"/>
      <c r="J620" s="18"/>
      <c r="K620" s="56"/>
      <c r="L620" s="56"/>
      <c r="M620" s="56"/>
      <c r="N620" s="56"/>
      <c r="O620" s="18"/>
      <c r="P620" s="56"/>
      <c r="Q620" s="56"/>
      <c r="R620" s="56"/>
      <c r="S620" s="56"/>
      <c r="T620" s="18"/>
      <c r="U620" s="56"/>
      <c r="V620" s="56"/>
      <c r="W620" s="56"/>
      <c r="X620" s="56"/>
      <c r="Y620" s="18"/>
      <c r="Z620" s="56"/>
      <c r="AA620" s="56"/>
      <c r="AB620" s="56"/>
      <c r="AC620" s="56"/>
      <c r="AD620" s="18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1"/>
      <c r="BF620" s="51"/>
      <c r="BG620" s="51"/>
      <c r="BH620" s="51"/>
      <c r="BI620" s="51"/>
      <c r="BJ620" s="51"/>
      <c r="BK620" s="51"/>
      <c r="BL620" s="51"/>
      <c r="BM620" s="51"/>
      <c r="BN620" s="51"/>
      <c r="BO620" s="51"/>
      <c r="BP620" s="51"/>
      <c r="BQ620" s="51"/>
      <c r="BR620" s="51"/>
      <c r="BS620" s="51"/>
      <c r="BT620" s="51"/>
      <c r="BU620" s="51"/>
      <c r="BV620" s="51"/>
      <c r="BW620" s="51"/>
      <c r="BX620" s="51"/>
      <c r="BY620" s="51"/>
      <c r="BZ620" s="51"/>
      <c r="CA620" s="51"/>
      <c r="CB620" s="51"/>
      <c r="CC620" s="51"/>
      <c r="CD620" s="51"/>
      <c r="CE620" s="51"/>
      <c r="CF620" s="51"/>
      <c r="CG620" s="51"/>
      <c r="CH620" s="51"/>
      <c r="CI620" s="51"/>
      <c r="CJ620" s="51"/>
      <c r="CK620" s="51"/>
      <c r="CL620" s="51"/>
      <c r="CM620" s="51"/>
      <c r="CN620" s="51"/>
      <c r="CO620" s="51"/>
      <c r="CP620" s="51"/>
      <c r="CQ620" s="51"/>
      <c r="CR620" s="51"/>
      <c r="CS620" s="51"/>
      <c r="CT620" s="51"/>
      <c r="CU620" s="51"/>
      <c r="CV620" s="51"/>
    </row>
    <row r="621" spans="1:100" s="57" customFormat="1" x14ac:dyDescent="0.25">
      <c r="A621" s="18"/>
      <c r="B621" s="18"/>
      <c r="C621" s="18"/>
      <c r="D621" s="18"/>
      <c r="E621" s="18"/>
      <c r="F621" s="56"/>
      <c r="G621" s="56"/>
      <c r="H621" s="56"/>
      <c r="I621" s="56"/>
      <c r="J621" s="18"/>
      <c r="K621" s="56"/>
      <c r="L621" s="56"/>
      <c r="M621" s="56"/>
      <c r="N621" s="56"/>
      <c r="O621" s="18"/>
      <c r="P621" s="56"/>
      <c r="Q621" s="56"/>
      <c r="R621" s="56"/>
      <c r="S621" s="56"/>
      <c r="T621" s="18"/>
      <c r="U621" s="56"/>
      <c r="V621" s="56"/>
      <c r="W621" s="56"/>
      <c r="X621" s="56"/>
      <c r="Y621" s="18"/>
      <c r="Z621" s="56"/>
      <c r="AA621" s="56"/>
      <c r="AB621" s="56"/>
      <c r="AC621" s="56"/>
      <c r="AD621" s="18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1"/>
      <c r="BF621" s="51"/>
      <c r="BG621" s="51"/>
      <c r="BH621" s="51"/>
      <c r="BI621" s="51"/>
      <c r="BJ621" s="51"/>
      <c r="BK621" s="51"/>
      <c r="BL621" s="51"/>
      <c r="BM621" s="51"/>
      <c r="BN621" s="51"/>
      <c r="BO621" s="51"/>
      <c r="BP621" s="51"/>
      <c r="BQ621" s="51"/>
      <c r="BR621" s="51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CC621" s="51"/>
      <c r="CD621" s="51"/>
      <c r="CE621" s="51"/>
      <c r="CF621" s="51"/>
      <c r="CG621" s="51"/>
      <c r="CH621" s="51"/>
      <c r="CI621" s="51"/>
      <c r="CJ621" s="51"/>
      <c r="CK621" s="51"/>
      <c r="CL621" s="51"/>
      <c r="CM621" s="51"/>
      <c r="CN621" s="51"/>
      <c r="CO621" s="51"/>
      <c r="CP621" s="51"/>
      <c r="CQ621" s="51"/>
      <c r="CR621" s="51"/>
      <c r="CS621" s="51"/>
      <c r="CT621" s="51"/>
      <c r="CU621" s="51"/>
      <c r="CV621" s="51"/>
    </row>
    <row r="622" spans="1:100" s="57" customFormat="1" x14ac:dyDescent="0.25">
      <c r="A622" s="19"/>
      <c r="B622" s="19"/>
      <c r="C622" s="19"/>
      <c r="D622" s="19"/>
      <c r="E622" s="19"/>
      <c r="F622" s="56"/>
      <c r="G622" s="56"/>
      <c r="H622" s="56"/>
      <c r="I622" s="56"/>
      <c r="J622" s="19"/>
      <c r="K622" s="56"/>
      <c r="L622" s="56"/>
      <c r="M622" s="56"/>
      <c r="N622" s="56"/>
      <c r="O622" s="19"/>
      <c r="P622" s="56"/>
      <c r="Q622" s="56"/>
      <c r="R622" s="56"/>
      <c r="S622" s="56"/>
      <c r="T622" s="19"/>
      <c r="U622" s="56"/>
      <c r="V622" s="56"/>
      <c r="W622" s="56"/>
      <c r="X622" s="56"/>
      <c r="Y622" s="19"/>
      <c r="Z622" s="56"/>
      <c r="AA622" s="56"/>
      <c r="AB622" s="56"/>
      <c r="AC622" s="56"/>
      <c r="AD622" s="19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1"/>
      <c r="BF622" s="51"/>
      <c r="BG622" s="51"/>
      <c r="BH622" s="51"/>
      <c r="BI622" s="51"/>
      <c r="BJ622" s="51"/>
      <c r="BK622" s="51"/>
      <c r="BL622" s="51"/>
      <c r="BM622" s="51"/>
      <c r="BN622" s="51"/>
      <c r="BO622" s="51"/>
      <c r="BP622" s="51"/>
      <c r="BQ622" s="51"/>
      <c r="BR622" s="51"/>
      <c r="BS622" s="51"/>
      <c r="BT622" s="51"/>
      <c r="BU622" s="51"/>
      <c r="BV622" s="51"/>
      <c r="BW622" s="51"/>
      <c r="BX622" s="51"/>
      <c r="BY622" s="51"/>
      <c r="BZ622" s="51"/>
      <c r="CA622" s="51"/>
      <c r="CB622" s="51"/>
      <c r="CC622" s="51"/>
      <c r="CD622" s="51"/>
      <c r="CE622" s="51"/>
      <c r="CF622" s="51"/>
      <c r="CG622" s="51"/>
      <c r="CH622" s="51"/>
      <c r="CI622" s="51"/>
      <c r="CJ622" s="51"/>
      <c r="CK622" s="51"/>
      <c r="CL622" s="51"/>
      <c r="CM622" s="51"/>
      <c r="CN622" s="51"/>
      <c r="CO622" s="51"/>
      <c r="CP622" s="51"/>
      <c r="CQ622" s="51"/>
      <c r="CR622" s="51"/>
      <c r="CS622" s="51"/>
      <c r="CT622" s="51"/>
      <c r="CU622" s="51"/>
      <c r="CV622" s="51"/>
    </row>
    <row r="623" spans="1:100" s="57" customFormat="1" x14ac:dyDescent="0.25">
      <c r="A623" s="19"/>
      <c r="B623" s="19"/>
      <c r="C623" s="19"/>
      <c r="D623" s="19"/>
      <c r="E623" s="19"/>
      <c r="F623" s="56"/>
      <c r="G623" s="56"/>
      <c r="H623" s="56"/>
      <c r="I623" s="56"/>
      <c r="J623" s="19"/>
      <c r="K623" s="56"/>
      <c r="L623" s="56"/>
      <c r="M623" s="56"/>
      <c r="N623" s="56"/>
      <c r="O623" s="19"/>
      <c r="P623" s="56"/>
      <c r="Q623" s="56"/>
      <c r="R623" s="56"/>
      <c r="S623" s="56"/>
      <c r="T623" s="19"/>
      <c r="U623" s="56"/>
      <c r="V623" s="56"/>
      <c r="W623" s="56"/>
      <c r="X623" s="56"/>
      <c r="Y623" s="19"/>
      <c r="Z623" s="56"/>
      <c r="AA623" s="56"/>
      <c r="AB623" s="56"/>
      <c r="AC623" s="56"/>
      <c r="AD623" s="19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1"/>
      <c r="CE623" s="51"/>
      <c r="CF623" s="51"/>
      <c r="CG623" s="51"/>
      <c r="CH623" s="51"/>
      <c r="CI623" s="51"/>
      <c r="CJ623" s="51"/>
      <c r="CK623" s="51"/>
      <c r="CL623" s="51"/>
      <c r="CM623" s="51"/>
      <c r="CN623" s="51"/>
      <c r="CO623" s="51"/>
      <c r="CP623" s="51"/>
      <c r="CQ623" s="51"/>
      <c r="CR623" s="51"/>
      <c r="CS623" s="51"/>
      <c r="CT623" s="51"/>
      <c r="CU623" s="51"/>
      <c r="CV623" s="51"/>
    </row>
    <row r="624" spans="1:100" s="57" customFormat="1" x14ac:dyDescent="0.25">
      <c r="A624" s="19"/>
      <c r="B624" s="19"/>
      <c r="C624" s="19"/>
      <c r="D624" s="19"/>
      <c r="E624" s="19"/>
      <c r="F624" s="56"/>
      <c r="G624" s="56"/>
      <c r="H624" s="56"/>
      <c r="I624" s="56"/>
      <c r="J624" s="19"/>
      <c r="K624" s="56"/>
      <c r="L624" s="56"/>
      <c r="M624" s="56"/>
      <c r="N624" s="56"/>
      <c r="O624" s="19"/>
      <c r="P624" s="56"/>
      <c r="Q624" s="56"/>
      <c r="R624" s="56"/>
      <c r="S624" s="56"/>
      <c r="T624" s="19"/>
      <c r="U624" s="56"/>
      <c r="V624" s="56"/>
      <c r="W624" s="56"/>
      <c r="X624" s="56"/>
      <c r="Y624" s="19"/>
      <c r="Z624" s="56"/>
      <c r="AA624" s="56"/>
      <c r="AB624" s="56"/>
      <c r="AC624" s="56"/>
      <c r="AD624" s="19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1"/>
      <c r="BF624" s="51"/>
      <c r="BG624" s="51"/>
      <c r="BH624" s="51"/>
      <c r="BI624" s="51"/>
      <c r="BJ624" s="51"/>
      <c r="BK624" s="51"/>
      <c r="BL624" s="51"/>
      <c r="BM624" s="51"/>
      <c r="BN624" s="51"/>
      <c r="BO624" s="51"/>
      <c r="BP624" s="51"/>
      <c r="BQ624" s="51"/>
      <c r="BR624" s="51"/>
      <c r="BS624" s="51"/>
      <c r="BT624" s="51"/>
      <c r="BU624" s="51"/>
      <c r="BV624" s="51"/>
      <c r="BW624" s="51"/>
      <c r="BX624" s="51"/>
      <c r="BY624" s="51"/>
      <c r="BZ624" s="51"/>
      <c r="CA624" s="51"/>
      <c r="CB624" s="51"/>
      <c r="CC624" s="51"/>
      <c r="CD624" s="51"/>
      <c r="CE624" s="51"/>
      <c r="CF624" s="51"/>
      <c r="CG624" s="51"/>
      <c r="CH624" s="51"/>
      <c r="CI624" s="51"/>
      <c r="CJ624" s="51"/>
      <c r="CK624" s="51"/>
      <c r="CL624" s="51"/>
      <c r="CM624" s="51"/>
      <c r="CN624" s="51"/>
      <c r="CO624" s="51"/>
      <c r="CP624" s="51"/>
      <c r="CQ624" s="51"/>
      <c r="CR624" s="51"/>
      <c r="CS624" s="51"/>
      <c r="CT624" s="51"/>
      <c r="CU624" s="51"/>
      <c r="CV624" s="51"/>
    </row>
    <row r="625" spans="1:100" s="57" customFormat="1" x14ac:dyDescent="0.25">
      <c r="A625" s="19"/>
      <c r="B625" s="19"/>
      <c r="C625" s="19"/>
      <c r="D625" s="19"/>
      <c r="E625" s="19"/>
      <c r="F625" s="56"/>
      <c r="G625" s="56"/>
      <c r="H625" s="56"/>
      <c r="I625" s="56"/>
      <c r="J625" s="19"/>
      <c r="K625" s="56"/>
      <c r="L625" s="56"/>
      <c r="M625" s="56"/>
      <c r="N625" s="56"/>
      <c r="O625" s="19"/>
      <c r="P625" s="56"/>
      <c r="Q625" s="56"/>
      <c r="R625" s="56"/>
      <c r="S625" s="56"/>
      <c r="T625" s="19"/>
      <c r="U625" s="56"/>
      <c r="V625" s="56"/>
      <c r="W625" s="56"/>
      <c r="X625" s="56"/>
      <c r="Y625" s="19"/>
      <c r="Z625" s="56"/>
      <c r="AA625" s="56"/>
      <c r="AB625" s="56"/>
      <c r="AC625" s="56"/>
      <c r="AD625" s="19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1"/>
      <c r="BF625" s="51"/>
      <c r="BG625" s="51"/>
      <c r="BH625" s="51"/>
      <c r="BI625" s="51"/>
      <c r="BJ625" s="51"/>
      <c r="BK625" s="51"/>
      <c r="BL625" s="51"/>
      <c r="BM625" s="51"/>
      <c r="BN625" s="51"/>
      <c r="BO625" s="51"/>
      <c r="BP625" s="51"/>
      <c r="BQ625" s="51"/>
      <c r="BR625" s="51"/>
      <c r="BS625" s="51"/>
      <c r="BT625" s="51"/>
      <c r="BU625" s="51"/>
      <c r="BV625" s="51"/>
      <c r="BW625" s="51"/>
      <c r="BX625" s="51"/>
      <c r="BY625" s="51"/>
      <c r="BZ625" s="51"/>
      <c r="CA625" s="51"/>
      <c r="CB625" s="51"/>
      <c r="CC625" s="51"/>
      <c r="CD625" s="51"/>
      <c r="CE625" s="51"/>
      <c r="CF625" s="51"/>
      <c r="CG625" s="51"/>
      <c r="CH625" s="51"/>
      <c r="CI625" s="51"/>
      <c r="CJ625" s="51"/>
      <c r="CK625" s="51"/>
      <c r="CL625" s="51"/>
      <c r="CM625" s="51"/>
      <c r="CN625" s="51"/>
      <c r="CO625" s="51"/>
      <c r="CP625" s="51"/>
      <c r="CQ625" s="51"/>
      <c r="CR625" s="51"/>
      <c r="CS625" s="51"/>
      <c r="CT625" s="51"/>
      <c r="CU625" s="51"/>
      <c r="CV625" s="51"/>
    </row>
    <row r="626" spans="1:100" s="57" customFormat="1" x14ac:dyDescent="0.25">
      <c r="A626" s="19"/>
      <c r="B626" s="19"/>
      <c r="C626" s="19"/>
      <c r="D626" s="19"/>
      <c r="E626" s="19"/>
      <c r="F626" s="56"/>
      <c r="G626" s="56"/>
      <c r="H626" s="56"/>
      <c r="I626" s="56"/>
      <c r="J626" s="19"/>
      <c r="K626" s="56"/>
      <c r="L626" s="56"/>
      <c r="M626" s="56"/>
      <c r="N626" s="56"/>
      <c r="O626" s="19"/>
      <c r="P626" s="56"/>
      <c r="Q626" s="56"/>
      <c r="R626" s="56"/>
      <c r="S626" s="56"/>
      <c r="T626" s="19"/>
      <c r="U626" s="56"/>
      <c r="V626" s="56"/>
      <c r="W626" s="56"/>
      <c r="X626" s="56"/>
      <c r="Y626" s="19"/>
      <c r="Z626" s="56"/>
      <c r="AA626" s="56"/>
      <c r="AB626" s="56"/>
      <c r="AC626" s="56"/>
      <c r="AD626" s="19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1"/>
      <c r="BF626" s="51"/>
      <c r="BG626" s="51"/>
      <c r="BH626" s="51"/>
      <c r="BI626" s="51"/>
      <c r="BJ626" s="51"/>
      <c r="BK626" s="51"/>
      <c r="BL626" s="51"/>
      <c r="BM626" s="51"/>
      <c r="BN626" s="51"/>
      <c r="BO626" s="51"/>
      <c r="BP626" s="51"/>
      <c r="BQ626" s="51"/>
      <c r="BR626" s="51"/>
      <c r="BS626" s="51"/>
      <c r="BT626" s="51"/>
      <c r="BU626" s="51"/>
      <c r="BV626" s="51"/>
      <c r="BW626" s="51"/>
      <c r="BX626" s="51"/>
      <c r="BY626" s="51"/>
      <c r="BZ626" s="51"/>
      <c r="CA626" s="51"/>
      <c r="CB626" s="51"/>
      <c r="CC626" s="51"/>
      <c r="CD626" s="51"/>
      <c r="CE626" s="51"/>
      <c r="CF626" s="51"/>
      <c r="CG626" s="51"/>
      <c r="CH626" s="51"/>
      <c r="CI626" s="51"/>
      <c r="CJ626" s="51"/>
      <c r="CK626" s="51"/>
      <c r="CL626" s="51"/>
      <c r="CM626" s="51"/>
      <c r="CN626" s="51"/>
      <c r="CO626" s="51"/>
      <c r="CP626" s="51"/>
      <c r="CQ626" s="51"/>
      <c r="CR626" s="51"/>
      <c r="CS626" s="51"/>
      <c r="CT626" s="51"/>
      <c r="CU626" s="51"/>
      <c r="CV626" s="51"/>
    </row>
    <row r="627" spans="1:100" s="57" customFormat="1" x14ac:dyDescent="0.25">
      <c r="A627" s="19"/>
      <c r="B627" s="19"/>
      <c r="C627" s="19"/>
      <c r="D627" s="19"/>
      <c r="E627" s="19"/>
      <c r="F627" s="56"/>
      <c r="G627" s="56"/>
      <c r="H627" s="56"/>
      <c r="I627" s="56"/>
      <c r="J627" s="19"/>
      <c r="K627" s="56"/>
      <c r="L627" s="56"/>
      <c r="M627" s="56"/>
      <c r="N627" s="56"/>
      <c r="O627" s="19"/>
      <c r="P627" s="56"/>
      <c r="Q627" s="56"/>
      <c r="R627" s="56"/>
      <c r="S627" s="56"/>
      <c r="T627" s="19"/>
      <c r="U627" s="56"/>
      <c r="V627" s="56"/>
      <c r="W627" s="56"/>
      <c r="X627" s="56"/>
      <c r="Y627" s="19"/>
      <c r="Z627" s="56"/>
      <c r="AA627" s="56"/>
      <c r="AB627" s="56"/>
      <c r="AC627" s="56"/>
      <c r="AD627" s="19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1"/>
      <c r="BF627" s="51"/>
      <c r="BG627" s="51"/>
      <c r="BH627" s="51"/>
      <c r="BI627" s="51"/>
      <c r="BJ627" s="51"/>
      <c r="BK627" s="51"/>
      <c r="BL627" s="51"/>
      <c r="BM627" s="51"/>
      <c r="BN627" s="51"/>
      <c r="BO627" s="51"/>
      <c r="BP627" s="51"/>
      <c r="BQ627" s="51"/>
      <c r="BR627" s="51"/>
      <c r="BS627" s="51"/>
      <c r="BT627" s="51"/>
      <c r="BU627" s="51"/>
      <c r="BV627" s="51"/>
      <c r="BW627" s="51"/>
      <c r="BX627" s="51"/>
      <c r="BY627" s="51"/>
      <c r="BZ627" s="51"/>
      <c r="CA627" s="51"/>
      <c r="CB627" s="51"/>
      <c r="CC627" s="51"/>
      <c r="CD627" s="51"/>
      <c r="CE627" s="51"/>
      <c r="CF627" s="51"/>
      <c r="CG627" s="51"/>
      <c r="CH627" s="51"/>
      <c r="CI627" s="51"/>
      <c r="CJ627" s="51"/>
      <c r="CK627" s="51"/>
      <c r="CL627" s="51"/>
      <c r="CM627" s="51"/>
      <c r="CN627" s="51"/>
      <c r="CO627" s="51"/>
      <c r="CP627" s="51"/>
      <c r="CQ627" s="51"/>
      <c r="CR627" s="51"/>
      <c r="CS627" s="51"/>
      <c r="CT627" s="51"/>
      <c r="CU627" s="51"/>
      <c r="CV627" s="51"/>
    </row>
    <row r="628" spans="1:100" s="57" customFormat="1" x14ac:dyDescent="0.25">
      <c r="A628" s="19"/>
      <c r="B628" s="19"/>
      <c r="C628" s="19"/>
      <c r="D628" s="19"/>
      <c r="E628" s="19"/>
      <c r="F628" s="56"/>
      <c r="G628" s="56"/>
      <c r="H628" s="56"/>
      <c r="I628" s="56"/>
      <c r="J628" s="19"/>
      <c r="K628" s="56"/>
      <c r="L628" s="56"/>
      <c r="M628" s="56"/>
      <c r="N628" s="56"/>
      <c r="O628" s="19"/>
      <c r="P628" s="56"/>
      <c r="Q628" s="56"/>
      <c r="R628" s="56"/>
      <c r="S628" s="56"/>
      <c r="T628" s="19"/>
      <c r="U628" s="56"/>
      <c r="V628" s="56"/>
      <c r="W628" s="56"/>
      <c r="X628" s="56"/>
      <c r="Y628" s="19"/>
      <c r="Z628" s="56"/>
      <c r="AA628" s="56"/>
      <c r="AB628" s="56"/>
      <c r="AC628" s="56"/>
      <c r="AD628" s="19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51"/>
      <c r="CE628" s="51"/>
      <c r="CF628" s="51"/>
      <c r="CG628" s="51"/>
      <c r="CH628" s="51"/>
      <c r="CI628" s="51"/>
      <c r="CJ628" s="51"/>
      <c r="CK628" s="51"/>
      <c r="CL628" s="51"/>
      <c r="CM628" s="51"/>
      <c r="CN628" s="51"/>
      <c r="CO628" s="51"/>
      <c r="CP628" s="51"/>
      <c r="CQ628" s="51"/>
      <c r="CR628" s="51"/>
      <c r="CS628" s="51"/>
      <c r="CT628" s="51"/>
      <c r="CU628" s="51"/>
      <c r="CV628" s="51"/>
    </row>
    <row r="629" spans="1:100" s="57" customFormat="1" x14ac:dyDescent="0.25">
      <c r="A629" s="19"/>
      <c r="B629" s="19"/>
      <c r="C629" s="19"/>
      <c r="D629" s="19"/>
      <c r="E629" s="19"/>
      <c r="F629" s="56"/>
      <c r="G629" s="56"/>
      <c r="H629" s="56"/>
      <c r="I629" s="56"/>
      <c r="J629" s="19"/>
      <c r="K629" s="56"/>
      <c r="L629" s="56"/>
      <c r="M629" s="56"/>
      <c r="N629" s="56"/>
      <c r="O629" s="19"/>
      <c r="P629" s="56"/>
      <c r="Q629" s="56"/>
      <c r="R629" s="56"/>
      <c r="S629" s="56"/>
      <c r="T629" s="19"/>
      <c r="U629" s="56"/>
      <c r="V629" s="56"/>
      <c r="W629" s="56"/>
      <c r="X629" s="56"/>
      <c r="Y629" s="19"/>
      <c r="Z629" s="56"/>
      <c r="AA629" s="56"/>
      <c r="AB629" s="56"/>
      <c r="AC629" s="56"/>
      <c r="AD629" s="19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51"/>
      <c r="CE629" s="51"/>
      <c r="CF629" s="51"/>
      <c r="CG629" s="51"/>
      <c r="CH629" s="51"/>
      <c r="CI629" s="51"/>
      <c r="CJ629" s="51"/>
      <c r="CK629" s="51"/>
      <c r="CL629" s="51"/>
      <c r="CM629" s="51"/>
      <c r="CN629" s="51"/>
      <c r="CO629" s="51"/>
      <c r="CP629" s="51"/>
      <c r="CQ629" s="51"/>
      <c r="CR629" s="51"/>
      <c r="CS629" s="51"/>
      <c r="CT629" s="51"/>
      <c r="CU629" s="51"/>
      <c r="CV629" s="51"/>
    </row>
    <row r="630" spans="1:100" s="57" customFormat="1" x14ac:dyDescent="0.25">
      <c r="A630" s="19"/>
      <c r="B630" s="19"/>
      <c r="C630" s="19"/>
      <c r="D630" s="19"/>
      <c r="E630" s="19"/>
      <c r="F630" s="56"/>
      <c r="G630" s="56"/>
      <c r="H630" s="56"/>
      <c r="I630" s="56"/>
      <c r="J630" s="19"/>
      <c r="K630" s="56"/>
      <c r="L630" s="56"/>
      <c r="M630" s="56"/>
      <c r="N630" s="56"/>
      <c r="O630" s="19"/>
      <c r="P630" s="56"/>
      <c r="Q630" s="56"/>
      <c r="R630" s="56"/>
      <c r="S630" s="56"/>
      <c r="T630" s="19"/>
      <c r="U630" s="56"/>
      <c r="V630" s="56"/>
      <c r="W630" s="56"/>
      <c r="X630" s="56"/>
      <c r="Y630" s="19"/>
      <c r="Z630" s="56"/>
      <c r="AA630" s="56"/>
      <c r="AB630" s="56"/>
      <c r="AC630" s="56"/>
      <c r="AD630" s="19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1"/>
      <c r="BF630" s="51"/>
      <c r="BG630" s="51"/>
      <c r="BH630" s="51"/>
      <c r="BI630" s="51"/>
      <c r="BJ630" s="51"/>
      <c r="BK630" s="51"/>
      <c r="BL630" s="51"/>
      <c r="BM630" s="51"/>
      <c r="BN630" s="51"/>
      <c r="BO630" s="51"/>
      <c r="BP630" s="51"/>
      <c r="BQ630" s="51"/>
      <c r="BR630" s="51"/>
      <c r="BS630" s="51"/>
      <c r="BT630" s="51"/>
      <c r="BU630" s="51"/>
      <c r="BV630" s="51"/>
      <c r="BW630" s="51"/>
      <c r="BX630" s="51"/>
      <c r="BY630" s="51"/>
      <c r="BZ630" s="51"/>
      <c r="CA630" s="51"/>
      <c r="CB630" s="51"/>
      <c r="CC630" s="51"/>
      <c r="CD630" s="51"/>
      <c r="CE630" s="51"/>
      <c r="CF630" s="51"/>
      <c r="CG630" s="51"/>
      <c r="CH630" s="51"/>
      <c r="CI630" s="51"/>
      <c r="CJ630" s="51"/>
      <c r="CK630" s="51"/>
      <c r="CL630" s="51"/>
      <c r="CM630" s="51"/>
      <c r="CN630" s="51"/>
      <c r="CO630" s="51"/>
      <c r="CP630" s="51"/>
      <c r="CQ630" s="51"/>
      <c r="CR630" s="51"/>
      <c r="CS630" s="51"/>
      <c r="CT630" s="51"/>
      <c r="CU630" s="51"/>
      <c r="CV630" s="51"/>
    </row>
    <row r="631" spans="1:100" s="57" customFormat="1" x14ac:dyDescent="0.25">
      <c r="A631" s="19"/>
      <c r="B631" s="19"/>
      <c r="C631" s="19"/>
      <c r="D631" s="19"/>
      <c r="E631" s="19"/>
      <c r="F631" s="56"/>
      <c r="G631" s="56"/>
      <c r="H631" s="56"/>
      <c r="I631" s="56"/>
      <c r="J631" s="19"/>
      <c r="K631" s="56"/>
      <c r="L631" s="56"/>
      <c r="M631" s="56"/>
      <c r="N631" s="56"/>
      <c r="O631" s="19"/>
      <c r="P631" s="56"/>
      <c r="Q631" s="56"/>
      <c r="R631" s="56"/>
      <c r="S631" s="56"/>
      <c r="T631" s="19"/>
      <c r="U631" s="56"/>
      <c r="V631" s="56"/>
      <c r="W631" s="56"/>
      <c r="X631" s="56"/>
      <c r="Y631" s="19"/>
      <c r="Z631" s="56"/>
      <c r="AA631" s="56"/>
      <c r="AB631" s="56"/>
      <c r="AC631" s="56"/>
      <c r="AD631" s="19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1"/>
      <c r="BR631" s="51"/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J631" s="51"/>
      <c r="CK631" s="51"/>
      <c r="CL631" s="51"/>
      <c r="CM631" s="51"/>
      <c r="CN631" s="51"/>
      <c r="CO631" s="51"/>
      <c r="CP631" s="51"/>
      <c r="CQ631" s="51"/>
      <c r="CR631" s="51"/>
      <c r="CS631" s="51"/>
      <c r="CT631" s="51"/>
      <c r="CU631" s="51"/>
      <c r="CV631" s="51"/>
    </row>
    <row r="632" spans="1:100" s="57" customFormat="1" x14ac:dyDescent="0.25">
      <c r="A632" s="19"/>
      <c r="B632" s="19"/>
      <c r="C632" s="19"/>
      <c r="D632" s="19"/>
      <c r="E632" s="19"/>
      <c r="F632" s="56"/>
      <c r="G632" s="56"/>
      <c r="H632" s="56"/>
      <c r="I632" s="56"/>
      <c r="J632" s="19"/>
      <c r="K632" s="56"/>
      <c r="L632" s="56"/>
      <c r="M632" s="56"/>
      <c r="N632" s="56"/>
      <c r="O632" s="19"/>
      <c r="P632" s="56"/>
      <c r="Q632" s="56"/>
      <c r="R632" s="56"/>
      <c r="S632" s="56"/>
      <c r="T632" s="19"/>
      <c r="U632" s="56"/>
      <c r="V632" s="56"/>
      <c r="W632" s="56"/>
      <c r="X632" s="56"/>
      <c r="Y632" s="19"/>
      <c r="Z632" s="56"/>
      <c r="AA632" s="56"/>
      <c r="AB632" s="56"/>
      <c r="AC632" s="56"/>
      <c r="AD632" s="19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  <c r="CR632" s="51"/>
      <c r="CS632" s="51"/>
      <c r="CT632" s="51"/>
      <c r="CU632" s="51"/>
      <c r="CV632" s="51"/>
    </row>
    <row r="633" spans="1:100" s="57" customFormat="1" x14ac:dyDescent="0.25">
      <c r="A633" s="19"/>
      <c r="B633" s="19"/>
      <c r="C633" s="19"/>
      <c r="D633" s="19"/>
      <c r="E633" s="19"/>
      <c r="F633" s="56"/>
      <c r="G633" s="56"/>
      <c r="H633" s="56"/>
      <c r="I633" s="56"/>
      <c r="J633" s="19"/>
      <c r="K633" s="56"/>
      <c r="L633" s="56"/>
      <c r="M633" s="56"/>
      <c r="N633" s="56"/>
      <c r="O633" s="19"/>
      <c r="P633" s="56"/>
      <c r="Q633" s="56"/>
      <c r="R633" s="56"/>
      <c r="S633" s="56"/>
      <c r="T633" s="19"/>
      <c r="U633" s="56"/>
      <c r="V633" s="56"/>
      <c r="W633" s="56"/>
      <c r="X633" s="56"/>
      <c r="Y633" s="19"/>
      <c r="Z633" s="56"/>
      <c r="AA633" s="56"/>
      <c r="AB633" s="56"/>
      <c r="AC633" s="56"/>
      <c r="AD633" s="19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  <c r="CR633" s="51"/>
      <c r="CS633" s="51"/>
      <c r="CT633" s="51"/>
      <c r="CU633" s="51"/>
      <c r="CV633" s="51"/>
    </row>
    <row r="634" spans="1:100" s="57" customFormat="1" x14ac:dyDescent="0.25">
      <c r="A634" s="19"/>
      <c r="B634" s="19"/>
      <c r="C634" s="19"/>
      <c r="D634" s="19"/>
      <c r="E634" s="19"/>
      <c r="F634" s="56"/>
      <c r="G634" s="56"/>
      <c r="H634" s="56"/>
      <c r="I634" s="56"/>
      <c r="J634" s="19"/>
      <c r="K634" s="56"/>
      <c r="L634" s="56"/>
      <c r="M634" s="56"/>
      <c r="N634" s="56"/>
      <c r="O634" s="19"/>
      <c r="P634" s="56"/>
      <c r="Q634" s="56"/>
      <c r="R634" s="56"/>
      <c r="S634" s="56"/>
      <c r="T634" s="19"/>
      <c r="U634" s="56"/>
      <c r="V634" s="56"/>
      <c r="W634" s="56"/>
      <c r="X634" s="56"/>
      <c r="Y634" s="19"/>
      <c r="Z634" s="56"/>
      <c r="AA634" s="56"/>
      <c r="AB634" s="56"/>
      <c r="AC634" s="56"/>
      <c r="AD634" s="19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1"/>
      <c r="BR634" s="51"/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  <c r="CR634" s="51"/>
      <c r="CS634" s="51"/>
      <c r="CT634" s="51"/>
      <c r="CU634" s="51"/>
      <c r="CV634" s="51"/>
    </row>
    <row r="635" spans="1:100" s="57" customFormat="1" x14ac:dyDescent="0.25">
      <c r="A635" s="19"/>
      <c r="B635" s="19"/>
      <c r="C635" s="19"/>
      <c r="D635" s="19"/>
      <c r="E635" s="19"/>
      <c r="F635" s="56"/>
      <c r="G635" s="56"/>
      <c r="H635" s="56"/>
      <c r="I635" s="56"/>
      <c r="J635" s="19"/>
      <c r="K635" s="56"/>
      <c r="L635" s="56"/>
      <c r="M635" s="56"/>
      <c r="N635" s="56"/>
      <c r="O635" s="19"/>
      <c r="P635" s="56"/>
      <c r="Q635" s="56"/>
      <c r="R635" s="56"/>
      <c r="S635" s="56"/>
      <c r="T635" s="19"/>
      <c r="U635" s="56"/>
      <c r="V635" s="56"/>
      <c r="W635" s="56"/>
      <c r="X635" s="56"/>
      <c r="Y635" s="19"/>
      <c r="Z635" s="56"/>
      <c r="AA635" s="56"/>
      <c r="AB635" s="56"/>
      <c r="AC635" s="56"/>
      <c r="AD635" s="19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51"/>
      <c r="CE635" s="51"/>
      <c r="CF635" s="51"/>
      <c r="CG635" s="51"/>
      <c r="CH635" s="51"/>
      <c r="CI635" s="51"/>
      <c r="CJ635" s="51"/>
      <c r="CK635" s="51"/>
      <c r="CL635" s="51"/>
      <c r="CM635" s="51"/>
      <c r="CN635" s="51"/>
      <c r="CO635" s="51"/>
      <c r="CP635" s="51"/>
      <c r="CQ635" s="51"/>
      <c r="CR635" s="51"/>
      <c r="CS635" s="51"/>
      <c r="CT635" s="51"/>
      <c r="CU635" s="51"/>
      <c r="CV635" s="51"/>
    </row>
    <row r="636" spans="1:100" s="57" customFormat="1" x14ac:dyDescent="0.25">
      <c r="A636" s="19"/>
      <c r="B636" s="19"/>
      <c r="C636" s="19"/>
      <c r="D636" s="19"/>
      <c r="E636" s="19"/>
      <c r="F636" s="56"/>
      <c r="G636" s="56"/>
      <c r="H636" s="56"/>
      <c r="I636" s="56"/>
      <c r="J636" s="19"/>
      <c r="K636" s="56"/>
      <c r="L636" s="56"/>
      <c r="M636" s="56"/>
      <c r="N636" s="56"/>
      <c r="O636" s="19"/>
      <c r="P636" s="56"/>
      <c r="Q636" s="56"/>
      <c r="R636" s="56"/>
      <c r="S636" s="56"/>
      <c r="T636" s="19"/>
      <c r="U636" s="56"/>
      <c r="V636" s="56"/>
      <c r="W636" s="56"/>
      <c r="X636" s="56"/>
      <c r="Y636" s="19"/>
      <c r="Z636" s="56"/>
      <c r="AA636" s="56"/>
      <c r="AB636" s="56"/>
      <c r="AC636" s="56"/>
      <c r="AD636" s="19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  <c r="CR636" s="51"/>
      <c r="CS636" s="51"/>
      <c r="CT636" s="51"/>
      <c r="CU636" s="51"/>
      <c r="CV636" s="51"/>
    </row>
    <row r="637" spans="1:100" s="57" customFormat="1" x14ac:dyDescent="0.25">
      <c r="A637" s="20"/>
      <c r="B637" s="20"/>
      <c r="C637" s="20"/>
      <c r="D637" s="20"/>
      <c r="E637" s="20"/>
      <c r="F637" s="56"/>
      <c r="G637" s="56"/>
      <c r="H637" s="56"/>
      <c r="I637" s="56"/>
      <c r="J637" s="20"/>
      <c r="K637" s="56"/>
      <c r="L637" s="56"/>
      <c r="M637" s="56"/>
      <c r="N637" s="56"/>
      <c r="O637" s="20"/>
      <c r="P637" s="56"/>
      <c r="Q637" s="56"/>
      <c r="R637" s="56"/>
      <c r="S637" s="56"/>
      <c r="T637" s="20"/>
      <c r="U637" s="56"/>
      <c r="V637" s="56"/>
      <c r="W637" s="56"/>
      <c r="X637" s="56"/>
      <c r="Y637" s="20"/>
      <c r="Z637" s="56"/>
      <c r="AA637" s="56"/>
      <c r="AB637" s="56"/>
      <c r="AC637" s="56"/>
      <c r="AD637" s="20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  <c r="CR637" s="51"/>
      <c r="CS637" s="51"/>
      <c r="CT637" s="51"/>
      <c r="CU637" s="51"/>
      <c r="CV637" s="51"/>
    </row>
    <row r="638" spans="1:100" s="57" customFormat="1" x14ac:dyDescent="0.25">
      <c r="A638" s="20"/>
      <c r="B638" s="20"/>
      <c r="C638" s="20"/>
      <c r="D638" s="20"/>
      <c r="E638" s="20"/>
      <c r="F638" s="56"/>
      <c r="G638" s="56"/>
      <c r="H638" s="56"/>
      <c r="I638" s="56"/>
      <c r="J638" s="20"/>
      <c r="K638" s="56"/>
      <c r="L638" s="56"/>
      <c r="M638" s="56"/>
      <c r="N638" s="56"/>
      <c r="O638" s="20"/>
      <c r="P638" s="56"/>
      <c r="Q638" s="56"/>
      <c r="R638" s="56"/>
      <c r="S638" s="56"/>
      <c r="T638" s="20"/>
      <c r="U638" s="56"/>
      <c r="V638" s="56"/>
      <c r="W638" s="56"/>
      <c r="X638" s="56"/>
      <c r="Y638" s="20"/>
      <c r="Z638" s="56"/>
      <c r="AA638" s="56"/>
      <c r="AB638" s="56"/>
      <c r="AC638" s="56"/>
      <c r="AD638" s="20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  <c r="CR638" s="51"/>
      <c r="CS638" s="51"/>
      <c r="CT638" s="51"/>
      <c r="CU638" s="51"/>
      <c r="CV638" s="51"/>
    </row>
    <row r="639" spans="1:100" s="57" customFormat="1" x14ac:dyDescent="0.25">
      <c r="A639" s="20"/>
      <c r="B639" s="20"/>
      <c r="C639" s="20"/>
      <c r="D639" s="20"/>
      <c r="E639" s="20"/>
      <c r="F639" s="56"/>
      <c r="G639" s="56"/>
      <c r="H639" s="56"/>
      <c r="I639" s="56"/>
      <c r="J639" s="20"/>
      <c r="K639" s="56"/>
      <c r="L639" s="56"/>
      <c r="M639" s="56"/>
      <c r="N639" s="56"/>
      <c r="O639" s="20"/>
      <c r="P639" s="56"/>
      <c r="Q639" s="56"/>
      <c r="R639" s="56"/>
      <c r="S639" s="56"/>
      <c r="T639" s="20"/>
      <c r="U639" s="56"/>
      <c r="V639" s="56"/>
      <c r="W639" s="56"/>
      <c r="X639" s="56"/>
      <c r="Y639" s="20"/>
      <c r="Z639" s="56"/>
      <c r="AA639" s="56"/>
      <c r="AB639" s="56"/>
      <c r="AC639" s="56"/>
      <c r="AD639" s="20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  <c r="CR639" s="51"/>
      <c r="CS639" s="51"/>
      <c r="CT639" s="51"/>
      <c r="CU639" s="51"/>
      <c r="CV639" s="51"/>
    </row>
    <row r="640" spans="1:100" s="57" customFormat="1" x14ac:dyDescent="0.25">
      <c r="A640" s="18"/>
      <c r="B640" s="18"/>
      <c r="C640" s="18"/>
      <c r="D640" s="18"/>
      <c r="E640" s="18"/>
      <c r="F640" s="56"/>
      <c r="G640" s="56"/>
      <c r="H640" s="56"/>
      <c r="I640" s="56"/>
      <c r="J640" s="18"/>
      <c r="K640" s="56"/>
      <c r="L640" s="56"/>
      <c r="M640" s="56"/>
      <c r="N640" s="56"/>
      <c r="O640" s="18"/>
      <c r="P640" s="56"/>
      <c r="Q640" s="56"/>
      <c r="R640" s="56"/>
      <c r="S640" s="56"/>
      <c r="T640" s="18"/>
      <c r="U640" s="56"/>
      <c r="V640" s="56"/>
      <c r="W640" s="56"/>
      <c r="X640" s="56"/>
      <c r="Y640" s="18"/>
      <c r="Z640" s="56"/>
      <c r="AA640" s="56"/>
      <c r="AB640" s="56"/>
      <c r="AC640" s="56"/>
      <c r="AD640" s="18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  <c r="CR640" s="51"/>
      <c r="CS640" s="51"/>
      <c r="CT640" s="51"/>
      <c r="CU640" s="51"/>
      <c r="CV640" s="51"/>
    </row>
    <row r="641" spans="1:100" s="57" customFormat="1" x14ac:dyDescent="0.25">
      <c r="A641" s="19"/>
      <c r="B641" s="19"/>
      <c r="C641" s="19"/>
      <c r="D641" s="19"/>
      <c r="E641" s="19"/>
      <c r="F641" s="56"/>
      <c r="G641" s="56"/>
      <c r="H641" s="56"/>
      <c r="I641" s="56"/>
      <c r="J641" s="19"/>
      <c r="K641" s="56"/>
      <c r="L641" s="56"/>
      <c r="M641" s="56"/>
      <c r="N641" s="56"/>
      <c r="O641" s="19"/>
      <c r="P641" s="56"/>
      <c r="Q641" s="56"/>
      <c r="R641" s="56"/>
      <c r="S641" s="56"/>
      <c r="T641" s="19"/>
      <c r="U641" s="56"/>
      <c r="V641" s="56"/>
      <c r="W641" s="56"/>
      <c r="X641" s="56"/>
      <c r="Y641" s="19"/>
      <c r="Z641" s="56"/>
      <c r="AA641" s="56"/>
      <c r="AB641" s="56"/>
      <c r="AC641" s="56"/>
      <c r="AD641" s="19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1"/>
      <c r="CP641" s="51"/>
      <c r="CQ641" s="51"/>
      <c r="CR641" s="51"/>
      <c r="CS641" s="51"/>
      <c r="CT641" s="51"/>
      <c r="CU641" s="51"/>
      <c r="CV641" s="51"/>
    </row>
    <row r="642" spans="1:100" s="57" customFormat="1" x14ac:dyDescent="0.25">
      <c r="A642" s="24"/>
      <c r="B642" s="24"/>
      <c r="C642" s="24"/>
      <c r="D642" s="24"/>
      <c r="E642" s="24"/>
      <c r="F642" s="56"/>
      <c r="G642" s="56"/>
      <c r="H642" s="56"/>
      <c r="I642" s="56"/>
      <c r="J642" s="24"/>
      <c r="K642" s="56"/>
      <c r="L642" s="56"/>
      <c r="M642" s="56"/>
      <c r="N642" s="56"/>
      <c r="O642" s="24"/>
      <c r="P642" s="56"/>
      <c r="Q642" s="56"/>
      <c r="R642" s="56"/>
      <c r="S642" s="56"/>
      <c r="T642" s="24"/>
      <c r="U642" s="56"/>
      <c r="V642" s="56"/>
      <c r="W642" s="56"/>
      <c r="X642" s="56"/>
      <c r="Y642" s="24"/>
      <c r="Z642" s="56"/>
      <c r="AA642" s="56"/>
      <c r="AB642" s="56"/>
      <c r="AC642" s="56"/>
      <c r="AD642" s="24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51"/>
      <c r="CE642" s="51"/>
      <c r="CF642" s="51"/>
      <c r="CG642" s="51"/>
      <c r="CH642" s="51"/>
      <c r="CI642" s="51"/>
      <c r="CJ642" s="51"/>
      <c r="CK642" s="51"/>
      <c r="CL642" s="51"/>
      <c r="CM642" s="51"/>
      <c r="CN642" s="51"/>
      <c r="CO642" s="51"/>
      <c r="CP642" s="51"/>
      <c r="CQ642" s="51"/>
      <c r="CR642" s="51"/>
      <c r="CS642" s="51"/>
      <c r="CT642" s="51"/>
      <c r="CU642" s="51"/>
      <c r="CV642" s="51"/>
    </row>
    <row r="643" spans="1:100" s="57" customFormat="1" x14ac:dyDescent="0.25">
      <c r="A643" s="18"/>
      <c r="B643" s="18"/>
      <c r="C643" s="18"/>
      <c r="D643" s="18"/>
      <c r="E643" s="18"/>
      <c r="F643" s="56"/>
      <c r="G643" s="56"/>
      <c r="H643" s="56"/>
      <c r="I643" s="56"/>
      <c r="J643" s="18"/>
      <c r="K643" s="56"/>
      <c r="L643" s="56"/>
      <c r="M643" s="56"/>
      <c r="N643" s="56"/>
      <c r="O643" s="18"/>
      <c r="P643" s="56"/>
      <c r="Q643" s="56"/>
      <c r="R643" s="56"/>
      <c r="S643" s="56"/>
      <c r="T643" s="18"/>
      <c r="U643" s="56"/>
      <c r="V643" s="56"/>
      <c r="W643" s="56"/>
      <c r="X643" s="56"/>
      <c r="Y643" s="18"/>
      <c r="Z643" s="56"/>
      <c r="AA643" s="56"/>
      <c r="AB643" s="56"/>
      <c r="AC643" s="56"/>
      <c r="AD643" s="18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1"/>
      <c r="CS643" s="51"/>
      <c r="CT643" s="51"/>
      <c r="CU643" s="51"/>
      <c r="CV643" s="51"/>
    </row>
    <row r="644" spans="1:100" s="57" customFormat="1" x14ac:dyDescent="0.25">
      <c r="A644" s="18"/>
      <c r="B644" s="18"/>
      <c r="C644" s="18"/>
      <c r="D644" s="18"/>
      <c r="E644" s="18"/>
      <c r="F644" s="56"/>
      <c r="G644" s="56"/>
      <c r="H644" s="56"/>
      <c r="I644" s="56"/>
      <c r="J644" s="18"/>
      <c r="K644" s="56"/>
      <c r="L644" s="56"/>
      <c r="M644" s="56"/>
      <c r="N644" s="56"/>
      <c r="O644" s="18"/>
      <c r="P644" s="56"/>
      <c r="Q644" s="56"/>
      <c r="R644" s="56"/>
      <c r="S644" s="56"/>
      <c r="T644" s="18"/>
      <c r="U644" s="56"/>
      <c r="V644" s="56"/>
      <c r="W644" s="56"/>
      <c r="X644" s="56"/>
      <c r="Y644" s="18"/>
      <c r="Z644" s="56"/>
      <c r="AA644" s="56"/>
      <c r="AB644" s="56"/>
      <c r="AC644" s="56"/>
      <c r="AD644" s="18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1"/>
      <c r="CS644" s="51"/>
      <c r="CT644" s="51"/>
      <c r="CU644" s="51"/>
      <c r="CV644" s="51"/>
    </row>
    <row r="645" spans="1:100" s="57" customFormat="1" x14ac:dyDescent="0.25">
      <c r="A645" s="22"/>
      <c r="B645" s="22"/>
      <c r="C645" s="22"/>
      <c r="D645" s="22"/>
      <c r="E645" s="22"/>
      <c r="F645" s="56"/>
      <c r="G645" s="56"/>
      <c r="H645" s="56"/>
      <c r="I645" s="56"/>
      <c r="J645" s="22"/>
      <c r="K645" s="56"/>
      <c r="L645" s="56"/>
      <c r="M645" s="56"/>
      <c r="N645" s="56"/>
      <c r="O645" s="22"/>
      <c r="P645" s="56"/>
      <c r="Q645" s="56"/>
      <c r="R645" s="56"/>
      <c r="S645" s="56"/>
      <c r="T645" s="22"/>
      <c r="U645" s="56"/>
      <c r="V645" s="56"/>
      <c r="W645" s="56"/>
      <c r="X645" s="56"/>
      <c r="Y645" s="22"/>
      <c r="Z645" s="56"/>
      <c r="AA645" s="56"/>
      <c r="AB645" s="56"/>
      <c r="AC645" s="56"/>
      <c r="AD645" s="22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1"/>
      <c r="CS645" s="51"/>
      <c r="CT645" s="51"/>
      <c r="CU645" s="51"/>
      <c r="CV645" s="51"/>
    </row>
    <row r="646" spans="1:100" s="57" customFormat="1" x14ac:dyDescent="0.25">
      <c r="A646" s="22"/>
      <c r="B646" s="22"/>
      <c r="C646" s="22"/>
      <c r="D646" s="22"/>
      <c r="E646" s="22"/>
      <c r="F646" s="56"/>
      <c r="G646" s="56"/>
      <c r="H646" s="56"/>
      <c r="I646" s="56"/>
      <c r="J646" s="22"/>
      <c r="K646" s="56"/>
      <c r="L646" s="56"/>
      <c r="M646" s="56"/>
      <c r="N646" s="56"/>
      <c r="O646" s="22"/>
      <c r="P646" s="56"/>
      <c r="Q646" s="56"/>
      <c r="R646" s="56"/>
      <c r="S646" s="56"/>
      <c r="T646" s="22"/>
      <c r="U646" s="56"/>
      <c r="V646" s="56"/>
      <c r="W646" s="56"/>
      <c r="X646" s="56"/>
      <c r="Y646" s="22"/>
      <c r="Z646" s="56"/>
      <c r="AA646" s="56"/>
      <c r="AB646" s="56"/>
      <c r="AC646" s="56"/>
      <c r="AD646" s="22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1"/>
      <c r="BR646" s="51"/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1"/>
      <c r="CS646" s="51"/>
      <c r="CT646" s="51"/>
      <c r="CU646" s="51"/>
      <c r="CV646" s="51"/>
    </row>
    <row r="647" spans="1:100" s="57" customFormat="1" x14ac:dyDescent="0.25">
      <c r="A647" s="20"/>
      <c r="B647" s="20"/>
      <c r="C647" s="20"/>
      <c r="D647" s="20"/>
      <c r="E647" s="20"/>
      <c r="F647" s="56"/>
      <c r="G647" s="56"/>
      <c r="H647" s="56"/>
      <c r="I647" s="56"/>
      <c r="J647" s="20"/>
      <c r="K647" s="56"/>
      <c r="L647" s="56"/>
      <c r="M647" s="56"/>
      <c r="N647" s="56"/>
      <c r="O647" s="20"/>
      <c r="P647" s="56"/>
      <c r="Q647" s="56"/>
      <c r="R647" s="56"/>
      <c r="S647" s="56"/>
      <c r="T647" s="20"/>
      <c r="U647" s="56"/>
      <c r="V647" s="56"/>
      <c r="W647" s="56"/>
      <c r="X647" s="56"/>
      <c r="Y647" s="20"/>
      <c r="Z647" s="56"/>
      <c r="AA647" s="56"/>
      <c r="AB647" s="56"/>
      <c r="AC647" s="56"/>
      <c r="AD647" s="20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1"/>
      <c r="CS647" s="51"/>
      <c r="CT647" s="51"/>
      <c r="CU647" s="51"/>
      <c r="CV647" s="51"/>
    </row>
    <row r="648" spans="1:100" s="57" customFormat="1" x14ac:dyDescent="0.25">
      <c r="A648" s="20"/>
      <c r="B648" s="20"/>
      <c r="C648" s="20"/>
      <c r="D648" s="20"/>
      <c r="E648" s="20"/>
      <c r="F648" s="56"/>
      <c r="G648" s="56"/>
      <c r="H648" s="56"/>
      <c r="I648" s="56"/>
      <c r="J648" s="20"/>
      <c r="K648" s="56"/>
      <c r="L648" s="56"/>
      <c r="M648" s="56"/>
      <c r="N648" s="56"/>
      <c r="O648" s="20"/>
      <c r="P648" s="56"/>
      <c r="Q648" s="56"/>
      <c r="R648" s="56"/>
      <c r="S648" s="56"/>
      <c r="T648" s="20"/>
      <c r="U648" s="56"/>
      <c r="V648" s="56"/>
      <c r="W648" s="56"/>
      <c r="X648" s="56"/>
      <c r="Y648" s="20"/>
      <c r="Z648" s="56"/>
      <c r="AA648" s="56"/>
      <c r="AB648" s="56"/>
      <c r="AC648" s="56"/>
      <c r="AD648" s="20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</row>
    <row r="649" spans="1:100" s="57" customFormat="1" x14ac:dyDescent="0.25">
      <c r="A649" s="19"/>
      <c r="B649" s="19"/>
      <c r="C649" s="19"/>
      <c r="D649" s="19"/>
      <c r="E649" s="19"/>
      <c r="F649" s="56"/>
      <c r="G649" s="56"/>
      <c r="H649" s="56"/>
      <c r="I649" s="56"/>
      <c r="J649" s="19"/>
      <c r="K649" s="56"/>
      <c r="L649" s="56"/>
      <c r="M649" s="56"/>
      <c r="N649" s="56"/>
      <c r="O649" s="19"/>
      <c r="P649" s="56"/>
      <c r="Q649" s="56"/>
      <c r="R649" s="56"/>
      <c r="S649" s="56"/>
      <c r="T649" s="19"/>
      <c r="U649" s="56"/>
      <c r="V649" s="56"/>
      <c r="W649" s="56"/>
      <c r="X649" s="56"/>
      <c r="Y649" s="19"/>
      <c r="Z649" s="56"/>
      <c r="AA649" s="56"/>
      <c r="AB649" s="56"/>
      <c r="AC649" s="56"/>
      <c r="AD649" s="19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</row>
    <row r="650" spans="1:100" s="57" customFormat="1" x14ac:dyDescent="0.25">
      <c r="A650" s="20"/>
      <c r="B650" s="20"/>
      <c r="C650" s="20"/>
      <c r="D650" s="20"/>
      <c r="E650" s="20"/>
      <c r="F650" s="56"/>
      <c r="G650" s="56"/>
      <c r="H650" s="56"/>
      <c r="I650" s="56"/>
      <c r="J650" s="20"/>
      <c r="K650" s="56"/>
      <c r="L650" s="56"/>
      <c r="M650" s="56"/>
      <c r="N650" s="56"/>
      <c r="O650" s="20"/>
      <c r="P650" s="56"/>
      <c r="Q650" s="56"/>
      <c r="R650" s="56"/>
      <c r="S650" s="56"/>
      <c r="T650" s="20"/>
      <c r="U650" s="56"/>
      <c r="V650" s="56"/>
      <c r="W650" s="56"/>
      <c r="X650" s="56"/>
      <c r="Y650" s="20"/>
      <c r="Z650" s="56"/>
      <c r="AA650" s="56"/>
      <c r="AB650" s="56"/>
      <c r="AC650" s="56"/>
      <c r="AD650" s="20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</row>
    <row r="651" spans="1:100" s="57" customFormat="1" x14ac:dyDescent="0.25">
      <c r="A651" s="20"/>
      <c r="B651" s="20"/>
      <c r="C651" s="20"/>
      <c r="D651" s="20"/>
      <c r="E651" s="20"/>
      <c r="F651" s="56"/>
      <c r="G651" s="56"/>
      <c r="H651" s="56"/>
      <c r="I651" s="56"/>
      <c r="J651" s="20"/>
      <c r="K651" s="56"/>
      <c r="L651" s="56"/>
      <c r="M651" s="56"/>
      <c r="N651" s="56"/>
      <c r="O651" s="20"/>
      <c r="P651" s="56"/>
      <c r="Q651" s="56"/>
      <c r="R651" s="56"/>
      <c r="S651" s="56"/>
      <c r="T651" s="20"/>
      <c r="U651" s="56"/>
      <c r="V651" s="56"/>
      <c r="W651" s="56"/>
      <c r="X651" s="56"/>
      <c r="Y651" s="20"/>
      <c r="Z651" s="56"/>
      <c r="AA651" s="56"/>
      <c r="AB651" s="56"/>
      <c r="AC651" s="56"/>
      <c r="AD651" s="20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</row>
    <row r="652" spans="1:100" s="57" customFormat="1" x14ac:dyDescent="0.25">
      <c r="A652" s="22"/>
      <c r="B652" s="22"/>
      <c r="C652" s="22"/>
      <c r="D652" s="22"/>
      <c r="E652" s="22"/>
      <c r="F652" s="56"/>
      <c r="G652" s="56"/>
      <c r="H652" s="56"/>
      <c r="I652" s="56"/>
      <c r="J652" s="22"/>
      <c r="K652" s="56"/>
      <c r="L652" s="56"/>
      <c r="M652" s="56"/>
      <c r="N652" s="56"/>
      <c r="O652" s="22"/>
      <c r="P652" s="56"/>
      <c r="Q652" s="56"/>
      <c r="R652" s="56"/>
      <c r="S652" s="56"/>
      <c r="T652" s="22"/>
      <c r="U652" s="56"/>
      <c r="V652" s="56"/>
      <c r="W652" s="56"/>
      <c r="X652" s="56"/>
      <c r="Y652" s="22"/>
      <c r="Z652" s="56"/>
      <c r="AA652" s="56"/>
      <c r="AB652" s="56"/>
      <c r="AC652" s="56"/>
      <c r="AD652" s="22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</row>
    <row r="653" spans="1:100" s="57" customFormat="1" x14ac:dyDescent="0.25">
      <c r="A653" s="18"/>
      <c r="B653" s="18"/>
      <c r="C653" s="18"/>
      <c r="D653" s="18"/>
      <c r="E653" s="18"/>
      <c r="F653" s="56"/>
      <c r="G653" s="56"/>
      <c r="H653" s="56"/>
      <c r="I653" s="56"/>
      <c r="J653" s="18"/>
      <c r="K653" s="56"/>
      <c r="L653" s="56"/>
      <c r="M653" s="56"/>
      <c r="N653" s="56"/>
      <c r="O653" s="18"/>
      <c r="P653" s="56"/>
      <c r="Q653" s="56"/>
      <c r="R653" s="56"/>
      <c r="S653" s="56"/>
      <c r="T653" s="18"/>
      <c r="U653" s="56"/>
      <c r="V653" s="56"/>
      <c r="W653" s="56"/>
      <c r="X653" s="56"/>
      <c r="Y653" s="18"/>
      <c r="Z653" s="56"/>
      <c r="AA653" s="56"/>
      <c r="AB653" s="56"/>
      <c r="AC653" s="56"/>
      <c r="AD653" s="18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</row>
    <row r="654" spans="1:100" s="57" customFormat="1" x14ac:dyDescent="0.25">
      <c r="A654" s="22"/>
      <c r="B654" s="22"/>
      <c r="C654" s="22"/>
      <c r="D654" s="22"/>
      <c r="E654" s="22"/>
      <c r="F654" s="56"/>
      <c r="G654" s="56"/>
      <c r="H654" s="56"/>
      <c r="I654" s="56"/>
      <c r="J654" s="22"/>
      <c r="K654" s="56"/>
      <c r="L654" s="56"/>
      <c r="M654" s="56"/>
      <c r="N654" s="56"/>
      <c r="O654" s="22"/>
      <c r="P654" s="56"/>
      <c r="Q654" s="56"/>
      <c r="R654" s="56"/>
      <c r="S654" s="56"/>
      <c r="T654" s="22"/>
      <c r="U654" s="56"/>
      <c r="V654" s="56"/>
      <c r="W654" s="56"/>
      <c r="X654" s="56"/>
      <c r="Y654" s="22"/>
      <c r="Z654" s="56"/>
      <c r="AA654" s="56"/>
      <c r="AB654" s="56"/>
      <c r="AC654" s="56"/>
      <c r="AD654" s="22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</row>
    <row r="655" spans="1:100" s="57" customFormat="1" x14ac:dyDescent="0.25">
      <c r="A655" s="20"/>
      <c r="B655" s="20"/>
      <c r="C655" s="20"/>
      <c r="D655" s="20"/>
      <c r="E655" s="20"/>
      <c r="F655" s="56"/>
      <c r="G655" s="56"/>
      <c r="H655" s="56"/>
      <c r="I655" s="56"/>
      <c r="J655" s="20"/>
      <c r="K655" s="56"/>
      <c r="L655" s="56"/>
      <c r="M655" s="56"/>
      <c r="N655" s="56"/>
      <c r="O655" s="20"/>
      <c r="P655" s="56"/>
      <c r="Q655" s="56"/>
      <c r="R655" s="56"/>
      <c r="S655" s="56"/>
      <c r="T655" s="20"/>
      <c r="U655" s="56"/>
      <c r="V655" s="56"/>
      <c r="W655" s="56"/>
      <c r="X655" s="56"/>
      <c r="Y655" s="20"/>
      <c r="Z655" s="56"/>
      <c r="AA655" s="56"/>
      <c r="AB655" s="56"/>
      <c r="AC655" s="56"/>
      <c r="AD655" s="20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</row>
    <row r="656" spans="1:100" s="57" customFormat="1" x14ac:dyDescent="0.25">
      <c r="A656" s="22"/>
      <c r="B656" s="22"/>
      <c r="C656" s="22"/>
      <c r="D656" s="22"/>
      <c r="E656" s="22"/>
      <c r="F656" s="56"/>
      <c r="G656" s="56"/>
      <c r="H656" s="56"/>
      <c r="I656" s="56"/>
      <c r="J656" s="22"/>
      <c r="K656" s="56"/>
      <c r="L656" s="56"/>
      <c r="M656" s="56"/>
      <c r="N656" s="56"/>
      <c r="O656" s="22"/>
      <c r="P656" s="56"/>
      <c r="Q656" s="56"/>
      <c r="R656" s="56"/>
      <c r="S656" s="56"/>
      <c r="T656" s="22"/>
      <c r="U656" s="56"/>
      <c r="V656" s="56"/>
      <c r="W656" s="56"/>
      <c r="X656" s="56"/>
      <c r="Y656" s="22"/>
      <c r="Z656" s="56"/>
      <c r="AA656" s="56"/>
      <c r="AB656" s="56"/>
      <c r="AC656" s="56"/>
      <c r="AD656" s="22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</row>
    <row r="657" spans="1:100" s="57" customFormat="1" x14ac:dyDescent="0.25">
      <c r="A657" s="22"/>
      <c r="B657" s="22"/>
      <c r="C657" s="22"/>
      <c r="D657" s="22"/>
      <c r="E657" s="22"/>
      <c r="F657" s="56"/>
      <c r="G657" s="56"/>
      <c r="H657" s="56"/>
      <c r="I657" s="56"/>
      <c r="J657" s="22"/>
      <c r="K657" s="56"/>
      <c r="L657" s="56"/>
      <c r="M657" s="56"/>
      <c r="N657" s="56"/>
      <c r="O657" s="22"/>
      <c r="P657" s="56"/>
      <c r="Q657" s="56"/>
      <c r="R657" s="56"/>
      <c r="S657" s="56"/>
      <c r="T657" s="22"/>
      <c r="U657" s="56"/>
      <c r="V657" s="56"/>
      <c r="W657" s="56"/>
      <c r="X657" s="56"/>
      <c r="Y657" s="22"/>
      <c r="Z657" s="56"/>
      <c r="AA657" s="56"/>
      <c r="AB657" s="56"/>
      <c r="AC657" s="56"/>
      <c r="AD657" s="22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</row>
    <row r="658" spans="1:100" s="57" customFormat="1" x14ac:dyDescent="0.25">
      <c r="A658" s="22"/>
      <c r="B658" s="22"/>
      <c r="C658" s="22"/>
      <c r="D658" s="22"/>
      <c r="E658" s="22"/>
      <c r="F658" s="56"/>
      <c r="G658" s="56"/>
      <c r="H658" s="56"/>
      <c r="I658" s="56"/>
      <c r="J658" s="22"/>
      <c r="K658" s="56"/>
      <c r="L658" s="56"/>
      <c r="M658" s="56"/>
      <c r="N658" s="56"/>
      <c r="O658" s="22"/>
      <c r="P658" s="56"/>
      <c r="Q658" s="56"/>
      <c r="R658" s="56"/>
      <c r="S658" s="56"/>
      <c r="T658" s="22"/>
      <c r="U658" s="56"/>
      <c r="V658" s="56"/>
      <c r="W658" s="56"/>
      <c r="X658" s="56"/>
      <c r="Y658" s="22"/>
      <c r="Z658" s="56"/>
      <c r="AA658" s="56"/>
      <c r="AB658" s="56"/>
      <c r="AC658" s="56"/>
      <c r="AD658" s="22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</row>
    <row r="659" spans="1:100" s="57" customFormat="1" x14ac:dyDescent="0.25">
      <c r="A659" s="19"/>
      <c r="B659" s="19"/>
      <c r="C659" s="19"/>
      <c r="D659" s="19"/>
      <c r="E659" s="19"/>
      <c r="F659" s="56"/>
      <c r="G659" s="56"/>
      <c r="H659" s="56"/>
      <c r="I659" s="56"/>
      <c r="J659" s="19"/>
      <c r="K659" s="56"/>
      <c r="L659" s="56"/>
      <c r="M659" s="56"/>
      <c r="N659" s="56"/>
      <c r="O659" s="19"/>
      <c r="P659" s="56"/>
      <c r="Q659" s="56"/>
      <c r="R659" s="56"/>
      <c r="S659" s="56"/>
      <c r="T659" s="19"/>
      <c r="U659" s="56"/>
      <c r="V659" s="56"/>
      <c r="W659" s="56"/>
      <c r="X659" s="56"/>
      <c r="Y659" s="19"/>
      <c r="Z659" s="56"/>
      <c r="AA659" s="56"/>
      <c r="AB659" s="56"/>
      <c r="AC659" s="56"/>
      <c r="AD659" s="19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</row>
    <row r="660" spans="1:100" s="57" customFormat="1" x14ac:dyDescent="0.25">
      <c r="A660" s="19"/>
      <c r="B660" s="19"/>
      <c r="C660" s="19"/>
      <c r="D660" s="19"/>
      <c r="E660" s="19"/>
      <c r="F660" s="56"/>
      <c r="G660" s="56"/>
      <c r="H660" s="56"/>
      <c r="I660" s="56"/>
      <c r="J660" s="19"/>
      <c r="K660" s="56"/>
      <c r="L660" s="56"/>
      <c r="M660" s="56"/>
      <c r="N660" s="56"/>
      <c r="O660" s="19"/>
      <c r="P660" s="56"/>
      <c r="Q660" s="56"/>
      <c r="R660" s="56"/>
      <c r="S660" s="56"/>
      <c r="T660" s="19"/>
      <c r="U660" s="56"/>
      <c r="V660" s="56"/>
      <c r="W660" s="56"/>
      <c r="X660" s="56"/>
      <c r="Y660" s="19"/>
      <c r="Z660" s="56"/>
      <c r="AA660" s="56"/>
      <c r="AB660" s="56"/>
      <c r="AC660" s="56"/>
      <c r="AD660" s="19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</row>
    <row r="661" spans="1:100" s="57" customFormat="1" x14ac:dyDescent="0.25">
      <c r="A661" s="19"/>
      <c r="B661" s="19"/>
      <c r="C661" s="19"/>
      <c r="D661" s="19"/>
      <c r="E661" s="19"/>
      <c r="F661" s="56"/>
      <c r="G661" s="56"/>
      <c r="H661" s="56"/>
      <c r="I661" s="56"/>
      <c r="J661" s="19"/>
      <c r="K661" s="56"/>
      <c r="L661" s="56"/>
      <c r="M661" s="56"/>
      <c r="N661" s="56"/>
      <c r="O661" s="19"/>
      <c r="P661" s="56"/>
      <c r="Q661" s="56"/>
      <c r="R661" s="56"/>
      <c r="S661" s="56"/>
      <c r="T661" s="19"/>
      <c r="U661" s="56"/>
      <c r="V661" s="56"/>
      <c r="W661" s="56"/>
      <c r="X661" s="56"/>
      <c r="Y661" s="19"/>
      <c r="Z661" s="56"/>
      <c r="AA661" s="56"/>
      <c r="AB661" s="56"/>
      <c r="AC661" s="56"/>
      <c r="AD661" s="19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</row>
    <row r="662" spans="1:100" s="57" customFormat="1" x14ac:dyDescent="0.25">
      <c r="A662" s="20"/>
      <c r="B662" s="20"/>
      <c r="C662" s="20"/>
      <c r="D662" s="20"/>
      <c r="E662" s="20"/>
      <c r="F662" s="56"/>
      <c r="G662" s="56"/>
      <c r="H662" s="56"/>
      <c r="I662" s="56"/>
      <c r="J662" s="20"/>
      <c r="K662" s="56"/>
      <c r="L662" s="56"/>
      <c r="M662" s="56"/>
      <c r="N662" s="56"/>
      <c r="O662" s="20"/>
      <c r="P662" s="56"/>
      <c r="Q662" s="56"/>
      <c r="R662" s="56"/>
      <c r="S662" s="56"/>
      <c r="T662" s="20"/>
      <c r="U662" s="56"/>
      <c r="V662" s="56"/>
      <c r="W662" s="56"/>
      <c r="X662" s="56"/>
      <c r="Y662" s="20"/>
      <c r="Z662" s="56"/>
      <c r="AA662" s="56"/>
      <c r="AB662" s="56"/>
      <c r="AC662" s="56"/>
      <c r="AD662" s="20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</row>
    <row r="663" spans="1:100" s="57" customFormat="1" x14ac:dyDescent="0.25">
      <c r="A663" s="20"/>
      <c r="B663" s="20"/>
      <c r="C663" s="20"/>
      <c r="D663" s="20"/>
      <c r="E663" s="20"/>
      <c r="F663" s="56"/>
      <c r="G663" s="56"/>
      <c r="H663" s="56"/>
      <c r="I663" s="56"/>
      <c r="J663" s="20"/>
      <c r="K663" s="56"/>
      <c r="L663" s="56"/>
      <c r="M663" s="56"/>
      <c r="N663" s="56"/>
      <c r="O663" s="20"/>
      <c r="P663" s="56"/>
      <c r="Q663" s="56"/>
      <c r="R663" s="56"/>
      <c r="S663" s="56"/>
      <c r="T663" s="20"/>
      <c r="U663" s="56"/>
      <c r="V663" s="56"/>
      <c r="W663" s="56"/>
      <c r="X663" s="56"/>
      <c r="Y663" s="20"/>
      <c r="Z663" s="56"/>
      <c r="AA663" s="56"/>
      <c r="AB663" s="56"/>
      <c r="AC663" s="56"/>
      <c r="AD663" s="20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</row>
    <row r="664" spans="1:100" s="57" customFormat="1" x14ac:dyDescent="0.25">
      <c r="A664" s="19"/>
      <c r="B664" s="19"/>
      <c r="C664" s="19"/>
      <c r="D664" s="19"/>
      <c r="E664" s="19"/>
      <c r="F664" s="56"/>
      <c r="G664" s="56"/>
      <c r="H664" s="56"/>
      <c r="I664" s="56"/>
      <c r="J664" s="19"/>
      <c r="K664" s="56"/>
      <c r="L664" s="56"/>
      <c r="M664" s="56"/>
      <c r="N664" s="56"/>
      <c r="O664" s="19"/>
      <c r="P664" s="56"/>
      <c r="Q664" s="56"/>
      <c r="R664" s="56"/>
      <c r="S664" s="56"/>
      <c r="T664" s="19"/>
      <c r="U664" s="56"/>
      <c r="V664" s="56"/>
      <c r="W664" s="56"/>
      <c r="X664" s="56"/>
      <c r="Y664" s="19"/>
      <c r="Z664" s="56"/>
      <c r="AA664" s="56"/>
      <c r="AB664" s="56"/>
      <c r="AC664" s="56"/>
      <c r="AD664" s="19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</row>
    <row r="665" spans="1:100" s="57" customFormat="1" x14ac:dyDescent="0.25">
      <c r="A665" s="20"/>
      <c r="B665" s="20"/>
      <c r="C665" s="20"/>
      <c r="D665" s="20"/>
      <c r="E665" s="20"/>
      <c r="F665" s="56"/>
      <c r="G665" s="56"/>
      <c r="H665" s="56"/>
      <c r="I665" s="56"/>
      <c r="J665" s="20"/>
      <c r="K665" s="56"/>
      <c r="L665" s="56"/>
      <c r="M665" s="56"/>
      <c r="N665" s="56"/>
      <c r="O665" s="20"/>
      <c r="P665" s="56"/>
      <c r="Q665" s="56"/>
      <c r="R665" s="56"/>
      <c r="S665" s="56"/>
      <c r="T665" s="20"/>
      <c r="U665" s="56"/>
      <c r="V665" s="56"/>
      <c r="W665" s="56"/>
      <c r="X665" s="56"/>
      <c r="Y665" s="20"/>
      <c r="Z665" s="56"/>
      <c r="AA665" s="56"/>
      <c r="AB665" s="56"/>
      <c r="AC665" s="56"/>
      <c r="AD665" s="20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</row>
    <row r="666" spans="1:100" s="57" customFormat="1" x14ac:dyDescent="0.25">
      <c r="A666" s="20"/>
      <c r="B666" s="20"/>
      <c r="C666" s="20"/>
      <c r="D666" s="20"/>
      <c r="E666" s="20"/>
      <c r="F666" s="56"/>
      <c r="G666" s="56"/>
      <c r="H666" s="56"/>
      <c r="I666" s="56"/>
      <c r="J666" s="20"/>
      <c r="K666" s="56"/>
      <c r="L666" s="56"/>
      <c r="M666" s="56"/>
      <c r="N666" s="56"/>
      <c r="O666" s="20"/>
      <c r="P666" s="56"/>
      <c r="Q666" s="56"/>
      <c r="R666" s="56"/>
      <c r="S666" s="56"/>
      <c r="T666" s="20"/>
      <c r="U666" s="56"/>
      <c r="V666" s="56"/>
      <c r="W666" s="56"/>
      <c r="X666" s="56"/>
      <c r="Y666" s="20"/>
      <c r="Z666" s="56"/>
      <c r="AA666" s="56"/>
      <c r="AB666" s="56"/>
      <c r="AC666" s="56"/>
      <c r="AD666" s="20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</row>
    <row r="667" spans="1:100" s="57" customFormat="1" x14ac:dyDescent="0.25">
      <c r="A667" s="21"/>
      <c r="B667" s="21"/>
      <c r="C667" s="21"/>
      <c r="D667" s="21"/>
      <c r="E667" s="21"/>
      <c r="F667" s="56"/>
      <c r="G667" s="56"/>
      <c r="H667" s="56"/>
      <c r="I667" s="56"/>
      <c r="J667" s="21"/>
      <c r="K667" s="56"/>
      <c r="L667" s="56"/>
      <c r="M667" s="56"/>
      <c r="N667" s="56"/>
      <c r="O667" s="21"/>
      <c r="P667" s="56"/>
      <c r="Q667" s="56"/>
      <c r="R667" s="56"/>
      <c r="S667" s="56"/>
      <c r="T667" s="21"/>
      <c r="U667" s="56"/>
      <c r="V667" s="56"/>
      <c r="W667" s="56"/>
      <c r="X667" s="56"/>
      <c r="Y667" s="21"/>
      <c r="Z667" s="56"/>
      <c r="AA667" s="56"/>
      <c r="AB667" s="56"/>
      <c r="AC667" s="56"/>
      <c r="AD667" s="21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</row>
    <row r="668" spans="1:100" s="57" customFormat="1" x14ac:dyDescent="0.25">
      <c r="A668" s="20"/>
      <c r="B668" s="20"/>
      <c r="C668" s="20"/>
      <c r="D668" s="20"/>
      <c r="E668" s="20"/>
      <c r="F668" s="56"/>
      <c r="G668" s="56"/>
      <c r="H668" s="56"/>
      <c r="I668" s="56"/>
      <c r="J668" s="20"/>
      <c r="K668" s="56"/>
      <c r="L668" s="56"/>
      <c r="M668" s="56"/>
      <c r="N668" s="56"/>
      <c r="O668" s="20"/>
      <c r="P668" s="56"/>
      <c r="Q668" s="56"/>
      <c r="R668" s="56"/>
      <c r="S668" s="56"/>
      <c r="T668" s="20"/>
      <c r="U668" s="56"/>
      <c r="V668" s="56"/>
      <c r="W668" s="56"/>
      <c r="X668" s="56"/>
      <c r="Y668" s="20"/>
      <c r="Z668" s="56"/>
      <c r="AA668" s="56"/>
      <c r="AB668" s="56"/>
      <c r="AC668" s="56"/>
      <c r="AD668" s="20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</row>
    <row r="669" spans="1:100" s="57" customFormat="1" x14ac:dyDescent="0.25">
      <c r="A669" s="22"/>
      <c r="B669" s="22"/>
      <c r="C669" s="22"/>
      <c r="D669" s="22"/>
      <c r="E669" s="22"/>
      <c r="F669" s="56"/>
      <c r="G669" s="56"/>
      <c r="H669" s="56"/>
      <c r="I669" s="56"/>
      <c r="J669" s="22"/>
      <c r="K669" s="56"/>
      <c r="L669" s="56"/>
      <c r="M669" s="56"/>
      <c r="N669" s="56"/>
      <c r="O669" s="22"/>
      <c r="P669" s="56"/>
      <c r="Q669" s="56"/>
      <c r="R669" s="56"/>
      <c r="S669" s="56"/>
      <c r="T669" s="22"/>
      <c r="U669" s="56"/>
      <c r="V669" s="56"/>
      <c r="W669" s="56"/>
      <c r="X669" s="56"/>
      <c r="Y669" s="22"/>
      <c r="Z669" s="56"/>
      <c r="AA669" s="56"/>
      <c r="AB669" s="56"/>
      <c r="AC669" s="56"/>
      <c r="AD669" s="22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</row>
    <row r="670" spans="1:100" s="57" customFormat="1" x14ac:dyDescent="0.25">
      <c r="A670" s="20"/>
      <c r="B670" s="20"/>
      <c r="C670" s="20"/>
      <c r="D670" s="20"/>
      <c r="E670" s="20"/>
      <c r="F670" s="56"/>
      <c r="G670" s="56"/>
      <c r="H670" s="56"/>
      <c r="I670" s="56"/>
      <c r="J670" s="20"/>
      <c r="K670" s="56"/>
      <c r="L670" s="56"/>
      <c r="M670" s="56"/>
      <c r="N670" s="56"/>
      <c r="O670" s="20"/>
      <c r="P670" s="56"/>
      <c r="Q670" s="56"/>
      <c r="R670" s="56"/>
      <c r="S670" s="56"/>
      <c r="T670" s="20"/>
      <c r="U670" s="56"/>
      <c r="V670" s="56"/>
      <c r="W670" s="56"/>
      <c r="X670" s="56"/>
      <c r="Y670" s="20"/>
      <c r="Z670" s="56"/>
      <c r="AA670" s="56"/>
      <c r="AB670" s="56"/>
      <c r="AC670" s="56"/>
      <c r="AD670" s="20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</row>
    <row r="671" spans="1:100" s="57" customFormat="1" x14ac:dyDescent="0.25">
      <c r="A671" s="19"/>
      <c r="B671" s="19"/>
      <c r="C671" s="19"/>
      <c r="D671" s="19"/>
      <c r="E671" s="19"/>
      <c r="F671" s="56"/>
      <c r="G671" s="56"/>
      <c r="H671" s="56"/>
      <c r="I671" s="56"/>
      <c r="J671" s="19"/>
      <c r="K671" s="56"/>
      <c r="L671" s="56"/>
      <c r="M671" s="56"/>
      <c r="N671" s="56"/>
      <c r="O671" s="19"/>
      <c r="P671" s="56"/>
      <c r="Q671" s="56"/>
      <c r="R671" s="56"/>
      <c r="S671" s="56"/>
      <c r="T671" s="19"/>
      <c r="U671" s="56"/>
      <c r="V671" s="56"/>
      <c r="W671" s="56"/>
      <c r="X671" s="56"/>
      <c r="Y671" s="19"/>
      <c r="Z671" s="56"/>
      <c r="AA671" s="56"/>
      <c r="AB671" s="56"/>
      <c r="AC671" s="56"/>
      <c r="AD671" s="19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</row>
    <row r="672" spans="1:100" s="57" customFormat="1" x14ac:dyDescent="0.25">
      <c r="A672" s="22"/>
      <c r="B672" s="22"/>
      <c r="C672" s="22"/>
      <c r="D672" s="22"/>
      <c r="E672" s="22"/>
      <c r="F672" s="56"/>
      <c r="G672" s="56"/>
      <c r="H672" s="56"/>
      <c r="I672" s="56"/>
      <c r="J672" s="22"/>
      <c r="K672" s="56"/>
      <c r="L672" s="56"/>
      <c r="M672" s="56"/>
      <c r="N672" s="56"/>
      <c r="O672" s="22"/>
      <c r="P672" s="56"/>
      <c r="Q672" s="56"/>
      <c r="R672" s="56"/>
      <c r="S672" s="56"/>
      <c r="T672" s="22"/>
      <c r="U672" s="56"/>
      <c r="V672" s="56"/>
      <c r="W672" s="56"/>
      <c r="X672" s="56"/>
      <c r="Y672" s="22"/>
      <c r="Z672" s="56"/>
      <c r="AA672" s="56"/>
      <c r="AB672" s="56"/>
      <c r="AC672" s="56"/>
      <c r="AD672" s="22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51"/>
      <c r="CE672" s="51"/>
      <c r="CF672" s="51"/>
      <c r="CG672" s="51"/>
      <c r="CH672" s="51"/>
      <c r="CI672" s="51"/>
      <c r="CJ672" s="51"/>
      <c r="CK672" s="51"/>
      <c r="CL672" s="51"/>
      <c r="CM672" s="51"/>
      <c r="CN672" s="51"/>
      <c r="CO672" s="51"/>
      <c r="CP672" s="51"/>
      <c r="CQ672" s="51"/>
      <c r="CR672" s="51"/>
      <c r="CS672" s="51"/>
      <c r="CT672" s="51"/>
      <c r="CU672" s="51"/>
      <c r="CV672" s="51"/>
    </row>
    <row r="673" spans="1:100" s="57" customFormat="1" x14ac:dyDescent="0.25">
      <c r="A673" s="58"/>
      <c r="B673" s="58"/>
      <c r="C673" s="58"/>
      <c r="D673" s="58"/>
      <c r="E673" s="58"/>
      <c r="F673" s="56"/>
      <c r="G673" s="56"/>
      <c r="H673" s="56"/>
      <c r="I673" s="56"/>
      <c r="J673" s="58"/>
      <c r="K673" s="56"/>
      <c r="L673" s="56"/>
      <c r="M673" s="56"/>
      <c r="N673" s="56"/>
      <c r="O673" s="58"/>
      <c r="P673" s="56"/>
      <c r="Q673" s="56"/>
      <c r="R673" s="56"/>
      <c r="S673" s="56"/>
      <c r="T673" s="58"/>
      <c r="U673" s="56"/>
      <c r="V673" s="56"/>
      <c r="W673" s="56"/>
      <c r="X673" s="56"/>
      <c r="Y673" s="58"/>
      <c r="Z673" s="56"/>
      <c r="AA673" s="56"/>
      <c r="AB673" s="56"/>
      <c r="AC673" s="56"/>
      <c r="AD673" s="58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1"/>
      <c r="BF673" s="51"/>
      <c r="BG673" s="51"/>
      <c r="BH673" s="51"/>
      <c r="BI673" s="51"/>
      <c r="BJ673" s="51"/>
      <c r="BK673" s="51"/>
      <c r="BL673" s="51"/>
      <c r="BM673" s="51"/>
      <c r="BN673" s="51"/>
      <c r="BO673" s="51"/>
      <c r="BP673" s="51"/>
      <c r="BQ673" s="51"/>
      <c r="BR673" s="51"/>
      <c r="BS673" s="51"/>
      <c r="BT673" s="51"/>
      <c r="BU673" s="51"/>
      <c r="BV673" s="51"/>
      <c r="BW673" s="51"/>
      <c r="BX673" s="51"/>
      <c r="BY673" s="51"/>
      <c r="BZ673" s="51"/>
      <c r="CA673" s="51"/>
      <c r="CB673" s="51"/>
      <c r="CC673" s="51"/>
      <c r="CD673" s="51"/>
      <c r="CE673" s="51"/>
      <c r="CF673" s="51"/>
      <c r="CG673" s="51"/>
      <c r="CH673" s="51"/>
      <c r="CI673" s="51"/>
      <c r="CJ673" s="51"/>
      <c r="CK673" s="51"/>
      <c r="CL673" s="51"/>
      <c r="CM673" s="51"/>
      <c r="CN673" s="51"/>
      <c r="CO673" s="51"/>
      <c r="CP673" s="51"/>
      <c r="CQ673" s="51"/>
      <c r="CR673" s="51"/>
      <c r="CS673" s="51"/>
      <c r="CT673" s="51"/>
      <c r="CU673" s="51"/>
      <c r="CV673" s="51"/>
    </row>
    <row r="674" spans="1:100" s="57" customFormat="1" x14ac:dyDescent="0.25">
      <c r="A674" s="58"/>
      <c r="B674" s="58"/>
      <c r="C674" s="58"/>
      <c r="D674" s="58"/>
      <c r="E674" s="58"/>
      <c r="F674" s="56"/>
      <c r="G674" s="56"/>
      <c r="H674" s="56"/>
      <c r="I674" s="56"/>
      <c r="J674" s="58"/>
      <c r="K674" s="56"/>
      <c r="L674" s="56"/>
      <c r="M674" s="56"/>
      <c r="N674" s="56"/>
      <c r="O674" s="58"/>
      <c r="P674" s="56"/>
      <c r="Q674" s="56"/>
      <c r="R674" s="56"/>
      <c r="S674" s="56"/>
      <c r="T674" s="58"/>
      <c r="U674" s="56"/>
      <c r="V674" s="56"/>
      <c r="W674" s="56"/>
      <c r="X674" s="56"/>
      <c r="Y674" s="58"/>
      <c r="Z674" s="56"/>
      <c r="AA674" s="56"/>
      <c r="AB674" s="56"/>
      <c r="AC674" s="56"/>
      <c r="AD674" s="58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1"/>
      <c r="BF674" s="51"/>
      <c r="BG674" s="51"/>
      <c r="BH674" s="51"/>
      <c r="BI674" s="51"/>
      <c r="BJ674" s="51"/>
      <c r="BK674" s="51"/>
      <c r="BL674" s="51"/>
      <c r="BM674" s="51"/>
      <c r="BN674" s="51"/>
      <c r="BO674" s="51"/>
      <c r="BP674" s="51"/>
      <c r="BQ674" s="51"/>
      <c r="BR674" s="51"/>
      <c r="BS674" s="51"/>
      <c r="BT674" s="51"/>
      <c r="BU674" s="51"/>
      <c r="BV674" s="51"/>
      <c r="BW674" s="51"/>
      <c r="BX674" s="51"/>
      <c r="BY674" s="51"/>
      <c r="BZ674" s="51"/>
      <c r="CA674" s="51"/>
      <c r="CB674" s="51"/>
      <c r="CC674" s="51"/>
      <c r="CD674" s="51"/>
      <c r="CE674" s="51"/>
      <c r="CF674" s="51"/>
      <c r="CG674" s="51"/>
      <c r="CH674" s="51"/>
      <c r="CI674" s="51"/>
      <c r="CJ674" s="51"/>
      <c r="CK674" s="51"/>
      <c r="CL674" s="51"/>
      <c r="CM674" s="51"/>
      <c r="CN674" s="51"/>
      <c r="CO674" s="51"/>
      <c r="CP674" s="51"/>
      <c r="CQ674" s="51"/>
      <c r="CR674" s="51"/>
      <c r="CS674" s="51"/>
      <c r="CT674" s="51"/>
      <c r="CU674" s="51"/>
      <c r="CV674" s="51"/>
    </row>
    <row r="675" spans="1:100" s="57" customFormat="1" x14ac:dyDescent="0.25">
      <c r="A675" s="60"/>
      <c r="B675" s="60"/>
      <c r="C675" s="60"/>
      <c r="D675" s="60"/>
      <c r="E675" s="60"/>
      <c r="F675" s="56"/>
      <c r="G675" s="56"/>
      <c r="H675" s="56"/>
      <c r="I675" s="56"/>
      <c r="J675" s="60"/>
      <c r="K675" s="56"/>
      <c r="L675" s="56"/>
      <c r="M675" s="56"/>
      <c r="N675" s="56"/>
      <c r="O675" s="60"/>
      <c r="P675" s="56"/>
      <c r="Q675" s="56"/>
      <c r="R675" s="56"/>
      <c r="S675" s="56"/>
      <c r="T675" s="60"/>
      <c r="U675" s="56"/>
      <c r="V675" s="56"/>
      <c r="W675" s="56"/>
      <c r="X675" s="56"/>
      <c r="Y675" s="60"/>
      <c r="Z675" s="56"/>
      <c r="AA675" s="56"/>
      <c r="AB675" s="56"/>
      <c r="AC675" s="56"/>
      <c r="AD675" s="60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1"/>
      <c r="BF675" s="51"/>
      <c r="BG675" s="51"/>
      <c r="BH675" s="51"/>
      <c r="BI675" s="51"/>
      <c r="BJ675" s="51"/>
      <c r="BK675" s="51"/>
      <c r="BL675" s="51"/>
      <c r="BM675" s="51"/>
      <c r="BN675" s="51"/>
      <c r="BO675" s="51"/>
      <c r="BP675" s="51"/>
      <c r="BQ675" s="51"/>
      <c r="BR675" s="51"/>
      <c r="BS675" s="51"/>
      <c r="BT675" s="51"/>
      <c r="BU675" s="51"/>
      <c r="BV675" s="51"/>
      <c r="BW675" s="51"/>
      <c r="BX675" s="51"/>
      <c r="BY675" s="51"/>
      <c r="BZ675" s="51"/>
      <c r="CA675" s="51"/>
      <c r="CB675" s="51"/>
      <c r="CC675" s="51"/>
      <c r="CD675" s="51"/>
      <c r="CE675" s="51"/>
      <c r="CF675" s="51"/>
      <c r="CG675" s="51"/>
      <c r="CH675" s="51"/>
      <c r="CI675" s="51"/>
      <c r="CJ675" s="51"/>
      <c r="CK675" s="51"/>
      <c r="CL675" s="51"/>
      <c r="CM675" s="51"/>
      <c r="CN675" s="51"/>
      <c r="CO675" s="51"/>
      <c r="CP675" s="51"/>
      <c r="CQ675" s="51"/>
      <c r="CR675" s="51"/>
      <c r="CS675" s="51"/>
      <c r="CT675" s="51"/>
      <c r="CU675" s="51"/>
      <c r="CV675" s="51"/>
    </row>
    <row r="676" spans="1:100" s="57" customFormat="1" x14ac:dyDescent="0.25">
      <c r="A676" s="24"/>
      <c r="B676" s="24"/>
      <c r="C676" s="24"/>
      <c r="D676" s="24"/>
      <c r="E676" s="24"/>
      <c r="F676" s="56"/>
      <c r="G676" s="56"/>
      <c r="H676" s="56"/>
      <c r="I676" s="56"/>
      <c r="J676" s="24"/>
      <c r="K676" s="56"/>
      <c r="L676" s="56"/>
      <c r="M676" s="56"/>
      <c r="N676" s="56"/>
      <c r="O676" s="24"/>
      <c r="P676" s="56"/>
      <c r="Q676" s="56"/>
      <c r="R676" s="56"/>
      <c r="S676" s="56"/>
      <c r="T676" s="24"/>
      <c r="U676" s="56"/>
      <c r="V676" s="56"/>
      <c r="W676" s="56"/>
      <c r="X676" s="56"/>
      <c r="Y676" s="24"/>
      <c r="Z676" s="56"/>
      <c r="AA676" s="56"/>
      <c r="AB676" s="56"/>
      <c r="AC676" s="56"/>
      <c r="AD676" s="24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51"/>
      <c r="CE676" s="51"/>
      <c r="CF676" s="51"/>
      <c r="CG676" s="51"/>
      <c r="CH676" s="51"/>
      <c r="CI676" s="51"/>
      <c r="CJ676" s="51"/>
      <c r="CK676" s="51"/>
      <c r="CL676" s="51"/>
      <c r="CM676" s="51"/>
      <c r="CN676" s="51"/>
      <c r="CO676" s="51"/>
      <c r="CP676" s="51"/>
      <c r="CQ676" s="51"/>
      <c r="CR676" s="51"/>
      <c r="CS676" s="51"/>
      <c r="CT676" s="51"/>
      <c r="CU676" s="51"/>
      <c r="CV676" s="51"/>
    </row>
    <row r="677" spans="1:100" s="57" customFormat="1" x14ac:dyDescent="0.25">
      <c r="A677" s="24"/>
      <c r="B677" s="24"/>
      <c r="C677" s="24"/>
      <c r="D677" s="24"/>
      <c r="E677" s="24"/>
      <c r="F677" s="56"/>
      <c r="G677" s="56"/>
      <c r="H677" s="56"/>
      <c r="I677" s="56"/>
      <c r="J677" s="24"/>
      <c r="K677" s="56"/>
      <c r="L677" s="56"/>
      <c r="M677" s="56"/>
      <c r="N677" s="56"/>
      <c r="O677" s="24"/>
      <c r="P677" s="56"/>
      <c r="Q677" s="56"/>
      <c r="R677" s="56"/>
      <c r="S677" s="56"/>
      <c r="T677" s="24"/>
      <c r="U677" s="56"/>
      <c r="V677" s="56"/>
      <c r="W677" s="56"/>
      <c r="X677" s="56"/>
      <c r="Y677" s="24"/>
      <c r="Z677" s="56"/>
      <c r="AA677" s="56"/>
      <c r="AB677" s="56"/>
      <c r="AC677" s="56"/>
      <c r="AD677" s="24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51"/>
      <c r="CE677" s="51"/>
      <c r="CF677" s="51"/>
      <c r="CG677" s="51"/>
      <c r="CH677" s="51"/>
      <c r="CI677" s="51"/>
      <c r="CJ677" s="51"/>
      <c r="CK677" s="51"/>
      <c r="CL677" s="51"/>
      <c r="CM677" s="51"/>
      <c r="CN677" s="51"/>
      <c r="CO677" s="51"/>
      <c r="CP677" s="51"/>
      <c r="CQ677" s="51"/>
      <c r="CR677" s="51"/>
      <c r="CS677" s="51"/>
      <c r="CT677" s="51"/>
      <c r="CU677" s="51"/>
      <c r="CV677" s="51"/>
    </row>
    <row r="678" spans="1:100" s="57" customFormat="1" x14ac:dyDescent="0.25">
      <c r="A678" s="24"/>
      <c r="B678" s="24"/>
      <c r="C678" s="24"/>
      <c r="D678" s="24"/>
      <c r="E678" s="24"/>
      <c r="F678" s="56"/>
      <c r="G678" s="56"/>
      <c r="H678" s="56"/>
      <c r="I678" s="56"/>
      <c r="J678" s="24"/>
      <c r="K678" s="56"/>
      <c r="L678" s="56"/>
      <c r="M678" s="56"/>
      <c r="N678" s="56"/>
      <c r="O678" s="24"/>
      <c r="P678" s="56"/>
      <c r="Q678" s="56"/>
      <c r="R678" s="56"/>
      <c r="S678" s="56"/>
      <c r="T678" s="24"/>
      <c r="U678" s="56"/>
      <c r="V678" s="56"/>
      <c r="W678" s="56"/>
      <c r="X678" s="56"/>
      <c r="Y678" s="24"/>
      <c r="Z678" s="56"/>
      <c r="AA678" s="56"/>
      <c r="AB678" s="56"/>
      <c r="AC678" s="56"/>
      <c r="AD678" s="24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1"/>
      <c r="BF678" s="51"/>
      <c r="BG678" s="51"/>
      <c r="BH678" s="51"/>
      <c r="BI678" s="51"/>
      <c r="BJ678" s="51"/>
      <c r="BK678" s="51"/>
      <c r="BL678" s="51"/>
      <c r="BM678" s="51"/>
      <c r="BN678" s="51"/>
      <c r="BO678" s="51"/>
      <c r="BP678" s="51"/>
      <c r="BQ678" s="51"/>
      <c r="BR678" s="51"/>
      <c r="BS678" s="51"/>
      <c r="BT678" s="51"/>
      <c r="BU678" s="51"/>
      <c r="BV678" s="51"/>
      <c r="BW678" s="51"/>
      <c r="BX678" s="51"/>
      <c r="BY678" s="51"/>
      <c r="BZ678" s="51"/>
      <c r="CA678" s="51"/>
      <c r="CB678" s="51"/>
      <c r="CC678" s="51"/>
      <c r="CD678" s="51"/>
      <c r="CE678" s="51"/>
      <c r="CF678" s="51"/>
      <c r="CG678" s="51"/>
      <c r="CH678" s="51"/>
      <c r="CI678" s="51"/>
      <c r="CJ678" s="51"/>
      <c r="CK678" s="51"/>
      <c r="CL678" s="51"/>
      <c r="CM678" s="51"/>
      <c r="CN678" s="51"/>
      <c r="CO678" s="51"/>
      <c r="CP678" s="51"/>
      <c r="CQ678" s="51"/>
      <c r="CR678" s="51"/>
      <c r="CS678" s="51"/>
      <c r="CT678" s="51"/>
      <c r="CU678" s="51"/>
      <c r="CV678" s="51"/>
    </row>
    <row r="679" spans="1:100" s="57" customFormat="1" x14ac:dyDescent="0.25">
      <c r="A679" s="24"/>
      <c r="B679" s="24"/>
      <c r="C679" s="24"/>
      <c r="D679" s="24"/>
      <c r="E679" s="24"/>
      <c r="F679" s="56"/>
      <c r="G679" s="56"/>
      <c r="H679" s="56"/>
      <c r="I679" s="56"/>
      <c r="J679" s="24"/>
      <c r="K679" s="56"/>
      <c r="L679" s="56"/>
      <c r="M679" s="56"/>
      <c r="N679" s="56"/>
      <c r="O679" s="24"/>
      <c r="P679" s="56"/>
      <c r="Q679" s="56"/>
      <c r="R679" s="56"/>
      <c r="S679" s="56"/>
      <c r="T679" s="24"/>
      <c r="U679" s="56"/>
      <c r="V679" s="56"/>
      <c r="W679" s="56"/>
      <c r="X679" s="56"/>
      <c r="Y679" s="24"/>
      <c r="Z679" s="56"/>
      <c r="AA679" s="56"/>
      <c r="AB679" s="56"/>
      <c r="AC679" s="56"/>
      <c r="AD679" s="24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51"/>
      <c r="CE679" s="51"/>
      <c r="CF679" s="51"/>
      <c r="CG679" s="51"/>
      <c r="CH679" s="51"/>
      <c r="CI679" s="51"/>
      <c r="CJ679" s="51"/>
      <c r="CK679" s="51"/>
      <c r="CL679" s="51"/>
      <c r="CM679" s="51"/>
      <c r="CN679" s="51"/>
      <c r="CO679" s="51"/>
      <c r="CP679" s="51"/>
      <c r="CQ679" s="51"/>
      <c r="CR679" s="51"/>
      <c r="CS679" s="51"/>
      <c r="CT679" s="51"/>
      <c r="CU679" s="51"/>
      <c r="CV679" s="51"/>
    </row>
    <row r="680" spans="1:100" s="57" customFormat="1" x14ac:dyDescent="0.25">
      <c r="A680" s="19"/>
      <c r="B680" s="19"/>
      <c r="C680" s="19"/>
      <c r="D680" s="19"/>
      <c r="E680" s="19"/>
      <c r="F680" s="56"/>
      <c r="G680" s="56"/>
      <c r="H680" s="56"/>
      <c r="I680" s="56"/>
      <c r="J680" s="19"/>
      <c r="K680" s="56"/>
      <c r="L680" s="56"/>
      <c r="M680" s="56"/>
      <c r="N680" s="56"/>
      <c r="O680" s="19"/>
      <c r="P680" s="56"/>
      <c r="Q680" s="56"/>
      <c r="R680" s="56"/>
      <c r="S680" s="56"/>
      <c r="T680" s="19"/>
      <c r="U680" s="56"/>
      <c r="V680" s="56"/>
      <c r="W680" s="56"/>
      <c r="X680" s="56"/>
      <c r="Y680" s="19"/>
      <c r="Z680" s="56"/>
      <c r="AA680" s="56"/>
      <c r="AB680" s="56"/>
      <c r="AC680" s="56"/>
      <c r="AD680" s="19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51"/>
      <c r="CE680" s="51"/>
      <c r="CF680" s="51"/>
      <c r="CG680" s="51"/>
      <c r="CH680" s="51"/>
      <c r="CI680" s="51"/>
      <c r="CJ680" s="51"/>
      <c r="CK680" s="51"/>
      <c r="CL680" s="51"/>
      <c r="CM680" s="51"/>
      <c r="CN680" s="51"/>
      <c r="CO680" s="51"/>
      <c r="CP680" s="51"/>
      <c r="CQ680" s="51"/>
      <c r="CR680" s="51"/>
      <c r="CS680" s="51"/>
      <c r="CT680" s="51"/>
      <c r="CU680" s="51"/>
      <c r="CV680" s="51"/>
    </row>
    <row r="681" spans="1:100" s="57" customFormat="1" x14ac:dyDescent="0.25">
      <c r="A681" s="51"/>
      <c r="B681" s="51"/>
      <c r="C681" s="51"/>
      <c r="D681" s="51"/>
      <c r="E681" s="51"/>
      <c r="F681" s="56"/>
      <c r="G681" s="56"/>
      <c r="H681" s="56"/>
      <c r="I681" s="56"/>
      <c r="J681" s="51"/>
      <c r="K681" s="56"/>
      <c r="L681" s="56"/>
      <c r="M681" s="56"/>
      <c r="N681" s="56"/>
      <c r="O681" s="51"/>
      <c r="P681" s="56"/>
      <c r="Q681" s="56"/>
      <c r="R681" s="56"/>
      <c r="S681" s="56"/>
      <c r="T681" s="51"/>
      <c r="U681" s="56"/>
      <c r="V681" s="56"/>
      <c r="W681" s="56"/>
      <c r="X681" s="56"/>
      <c r="Y681" s="51"/>
      <c r="Z681" s="56"/>
      <c r="AA681" s="56"/>
      <c r="AB681" s="56"/>
      <c r="AC681" s="56"/>
      <c r="AD681" s="51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51"/>
      <c r="CE681" s="51"/>
      <c r="CF681" s="51"/>
      <c r="CG681" s="51"/>
      <c r="CH681" s="51"/>
      <c r="CI681" s="51"/>
      <c r="CJ681" s="51"/>
      <c r="CK681" s="51"/>
      <c r="CL681" s="51"/>
      <c r="CM681" s="51"/>
      <c r="CN681" s="51"/>
      <c r="CO681" s="51"/>
      <c r="CP681" s="51"/>
      <c r="CQ681" s="51"/>
      <c r="CR681" s="51"/>
      <c r="CS681" s="51"/>
      <c r="CT681" s="51"/>
      <c r="CU681" s="51"/>
      <c r="CV681" s="51"/>
    </row>
    <row r="682" spans="1:100" s="57" customFormat="1" x14ac:dyDescent="0.25">
      <c r="A682" s="18"/>
      <c r="B682" s="18"/>
      <c r="C682" s="18"/>
      <c r="D682" s="18"/>
      <c r="E682" s="18"/>
      <c r="F682" s="56"/>
      <c r="G682" s="56"/>
      <c r="H682" s="56"/>
      <c r="I682" s="56"/>
      <c r="J682" s="18"/>
      <c r="K682" s="56"/>
      <c r="L682" s="56"/>
      <c r="M682" s="56"/>
      <c r="N682" s="56"/>
      <c r="O682" s="18"/>
      <c r="P682" s="56"/>
      <c r="Q682" s="56"/>
      <c r="R682" s="56"/>
      <c r="S682" s="56"/>
      <c r="T682" s="18"/>
      <c r="U682" s="56"/>
      <c r="V682" s="56"/>
      <c r="W682" s="56"/>
      <c r="X682" s="56"/>
      <c r="Y682" s="18"/>
      <c r="Z682" s="56"/>
      <c r="AA682" s="56"/>
      <c r="AB682" s="56"/>
      <c r="AC682" s="56"/>
      <c r="AD682" s="18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51"/>
      <c r="CE682" s="51"/>
      <c r="CF682" s="51"/>
      <c r="CG682" s="51"/>
      <c r="CH682" s="51"/>
      <c r="CI682" s="51"/>
      <c r="CJ682" s="51"/>
      <c r="CK682" s="51"/>
      <c r="CL682" s="51"/>
      <c r="CM682" s="51"/>
      <c r="CN682" s="51"/>
      <c r="CO682" s="51"/>
      <c r="CP682" s="51"/>
      <c r="CQ682" s="51"/>
      <c r="CR682" s="51"/>
      <c r="CS682" s="51"/>
      <c r="CT682" s="51"/>
      <c r="CU682" s="51"/>
      <c r="CV682" s="51"/>
    </row>
    <row r="683" spans="1:100" s="57" customFormat="1" x14ac:dyDescent="0.25">
      <c r="A683" s="18"/>
      <c r="B683" s="18"/>
      <c r="C683" s="18"/>
      <c r="D683" s="18"/>
      <c r="E683" s="18"/>
      <c r="F683" s="56"/>
      <c r="G683" s="56"/>
      <c r="H683" s="56"/>
      <c r="I683" s="56"/>
      <c r="J683" s="18"/>
      <c r="K683" s="56"/>
      <c r="L683" s="56"/>
      <c r="M683" s="56"/>
      <c r="N683" s="56"/>
      <c r="O683" s="18"/>
      <c r="P683" s="56"/>
      <c r="Q683" s="56"/>
      <c r="R683" s="56"/>
      <c r="S683" s="56"/>
      <c r="T683" s="18"/>
      <c r="U683" s="56"/>
      <c r="V683" s="56"/>
      <c r="W683" s="56"/>
      <c r="X683" s="56"/>
      <c r="Y683" s="18"/>
      <c r="Z683" s="56"/>
      <c r="AA683" s="56"/>
      <c r="AB683" s="56"/>
      <c r="AC683" s="56"/>
      <c r="AD683" s="18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51"/>
      <c r="CE683" s="51"/>
      <c r="CF683" s="51"/>
      <c r="CG683" s="51"/>
      <c r="CH683" s="51"/>
      <c r="CI683" s="51"/>
      <c r="CJ683" s="51"/>
      <c r="CK683" s="51"/>
      <c r="CL683" s="51"/>
      <c r="CM683" s="51"/>
      <c r="CN683" s="51"/>
      <c r="CO683" s="51"/>
      <c r="CP683" s="51"/>
      <c r="CQ683" s="51"/>
      <c r="CR683" s="51"/>
      <c r="CS683" s="51"/>
      <c r="CT683" s="51"/>
      <c r="CU683" s="51"/>
      <c r="CV683" s="51"/>
    </row>
    <row r="684" spans="1:100" s="57" customFormat="1" x14ac:dyDescent="0.25">
      <c r="A684" s="18"/>
      <c r="B684" s="18"/>
      <c r="C684" s="18"/>
      <c r="D684" s="18"/>
      <c r="E684" s="18"/>
      <c r="F684" s="56"/>
      <c r="G684" s="56"/>
      <c r="H684" s="56"/>
      <c r="I684" s="56"/>
      <c r="J684" s="18"/>
      <c r="K684" s="56"/>
      <c r="L684" s="56"/>
      <c r="M684" s="56"/>
      <c r="N684" s="56"/>
      <c r="O684" s="18"/>
      <c r="P684" s="56"/>
      <c r="Q684" s="56"/>
      <c r="R684" s="56"/>
      <c r="S684" s="56"/>
      <c r="T684" s="18"/>
      <c r="U684" s="56"/>
      <c r="V684" s="56"/>
      <c r="W684" s="56"/>
      <c r="X684" s="56"/>
      <c r="Y684" s="18"/>
      <c r="Z684" s="56"/>
      <c r="AA684" s="56"/>
      <c r="AB684" s="56"/>
      <c r="AC684" s="56"/>
      <c r="AD684" s="18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1"/>
      <c r="BF684" s="51"/>
      <c r="BG684" s="51"/>
      <c r="BH684" s="51"/>
      <c r="BI684" s="51"/>
      <c r="BJ684" s="51"/>
      <c r="BK684" s="51"/>
      <c r="BL684" s="51"/>
      <c r="BM684" s="51"/>
      <c r="BN684" s="51"/>
      <c r="BO684" s="51"/>
      <c r="BP684" s="51"/>
      <c r="BQ684" s="51"/>
      <c r="BR684" s="51"/>
      <c r="BS684" s="51"/>
      <c r="BT684" s="51"/>
      <c r="BU684" s="51"/>
      <c r="BV684" s="51"/>
      <c r="BW684" s="51"/>
      <c r="BX684" s="51"/>
      <c r="BY684" s="51"/>
      <c r="BZ684" s="51"/>
      <c r="CA684" s="51"/>
      <c r="CB684" s="51"/>
      <c r="CC684" s="51"/>
      <c r="CD684" s="51"/>
      <c r="CE684" s="51"/>
      <c r="CF684" s="51"/>
      <c r="CG684" s="51"/>
      <c r="CH684" s="51"/>
      <c r="CI684" s="51"/>
      <c r="CJ684" s="51"/>
      <c r="CK684" s="51"/>
      <c r="CL684" s="51"/>
      <c r="CM684" s="51"/>
      <c r="CN684" s="51"/>
      <c r="CO684" s="51"/>
      <c r="CP684" s="51"/>
      <c r="CQ684" s="51"/>
      <c r="CR684" s="51"/>
      <c r="CS684" s="51"/>
      <c r="CT684" s="51"/>
      <c r="CU684" s="51"/>
      <c r="CV684" s="51"/>
    </row>
    <row r="685" spans="1:100" s="57" customFormat="1" x14ac:dyDescent="0.25">
      <c r="A685" s="18"/>
      <c r="B685" s="18"/>
      <c r="C685" s="18"/>
      <c r="D685" s="18"/>
      <c r="E685" s="18"/>
      <c r="F685" s="56"/>
      <c r="G685" s="56"/>
      <c r="H685" s="56"/>
      <c r="I685" s="56"/>
      <c r="J685" s="18"/>
      <c r="K685" s="56"/>
      <c r="L685" s="56"/>
      <c r="M685" s="56"/>
      <c r="N685" s="56"/>
      <c r="O685" s="18"/>
      <c r="P685" s="56"/>
      <c r="Q685" s="56"/>
      <c r="R685" s="56"/>
      <c r="S685" s="56"/>
      <c r="T685" s="18"/>
      <c r="U685" s="56"/>
      <c r="V685" s="56"/>
      <c r="W685" s="56"/>
      <c r="X685" s="56"/>
      <c r="Y685" s="18"/>
      <c r="Z685" s="56"/>
      <c r="AA685" s="56"/>
      <c r="AB685" s="56"/>
      <c r="AC685" s="56"/>
      <c r="AD685" s="18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51"/>
      <c r="CE685" s="51"/>
      <c r="CF685" s="51"/>
      <c r="CG685" s="51"/>
      <c r="CH685" s="51"/>
      <c r="CI685" s="51"/>
      <c r="CJ685" s="51"/>
      <c r="CK685" s="51"/>
      <c r="CL685" s="51"/>
      <c r="CM685" s="51"/>
      <c r="CN685" s="51"/>
      <c r="CO685" s="51"/>
      <c r="CP685" s="51"/>
      <c r="CQ685" s="51"/>
      <c r="CR685" s="51"/>
      <c r="CS685" s="51"/>
      <c r="CT685" s="51"/>
      <c r="CU685" s="51"/>
      <c r="CV685" s="51"/>
    </row>
    <row r="686" spans="1:100" s="57" customFormat="1" x14ac:dyDescent="0.25">
      <c r="A686" s="18"/>
      <c r="B686" s="18"/>
      <c r="C686" s="18"/>
      <c r="D686" s="18"/>
      <c r="E686" s="18"/>
      <c r="F686" s="56"/>
      <c r="G686" s="56"/>
      <c r="H686" s="56"/>
      <c r="I686" s="56"/>
      <c r="J686" s="18"/>
      <c r="K686" s="56"/>
      <c r="L686" s="56"/>
      <c r="M686" s="56"/>
      <c r="N686" s="56"/>
      <c r="O686" s="18"/>
      <c r="P686" s="56"/>
      <c r="Q686" s="56"/>
      <c r="R686" s="56"/>
      <c r="S686" s="56"/>
      <c r="T686" s="18"/>
      <c r="U686" s="56"/>
      <c r="V686" s="56"/>
      <c r="W686" s="56"/>
      <c r="X686" s="56"/>
      <c r="Y686" s="18"/>
      <c r="Z686" s="56"/>
      <c r="AA686" s="56"/>
      <c r="AB686" s="56"/>
      <c r="AC686" s="56"/>
      <c r="AD686" s="18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51"/>
      <c r="CE686" s="51"/>
      <c r="CF686" s="51"/>
      <c r="CG686" s="51"/>
      <c r="CH686" s="51"/>
      <c r="CI686" s="51"/>
      <c r="CJ686" s="51"/>
      <c r="CK686" s="51"/>
      <c r="CL686" s="51"/>
      <c r="CM686" s="51"/>
      <c r="CN686" s="51"/>
      <c r="CO686" s="51"/>
      <c r="CP686" s="51"/>
      <c r="CQ686" s="51"/>
      <c r="CR686" s="51"/>
      <c r="CS686" s="51"/>
      <c r="CT686" s="51"/>
      <c r="CU686" s="51"/>
      <c r="CV686" s="51"/>
    </row>
    <row r="687" spans="1:100" s="57" customFormat="1" x14ac:dyDescent="0.25">
      <c r="A687" s="19"/>
      <c r="B687" s="19"/>
      <c r="C687" s="19"/>
      <c r="D687" s="19"/>
      <c r="E687" s="19"/>
      <c r="F687" s="56"/>
      <c r="G687" s="56"/>
      <c r="H687" s="56"/>
      <c r="I687" s="56"/>
      <c r="J687" s="19"/>
      <c r="K687" s="56"/>
      <c r="L687" s="56"/>
      <c r="M687" s="56"/>
      <c r="N687" s="56"/>
      <c r="O687" s="19"/>
      <c r="P687" s="56"/>
      <c r="Q687" s="56"/>
      <c r="R687" s="56"/>
      <c r="S687" s="56"/>
      <c r="T687" s="19"/>
      <c r="U687" s="56"/>
      <c r="V687" s="56"/>
      <c r="W687" s="56"/>
      <c r="X687" s="56"/>
      <c r="Y687" s="19"/>
      <c r="Z687" s="56"/>
      <c r="AA687" s="56"/>
      <c r="AB687" s="56"/>
      <c r="AC687" s="56"/>
      <c r="AD687" s="19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51"/>
      <c r="CE687" s="51"/>
      <c r="CF687" s="51"/>
      <c r="CG687" s="51"/>
      <c r="CH687" s="51"/>
      <c r="CI687" s="51"/>
      <c r="CJ687" s="51"/>
      <c r="CK687" s="51"/>
      <c r="CL687" s="51"/>
      <c r="CM687" s="51"/>
      <c r="CN687" s="51"/>
      <c r="CO687" s="51"/>
      <c r="CP687" s="51"/>
      <c r="CQ687" s="51"/>
      <c r="CR687" s="51"/>
      <c r="CS687" s="51"/>
      <c r="CT687" s="51"/>
      <c r="CU687" s="51"/>
      <c r="CV687" s="51"/>
    </row>
    <row r="688" spans="1:100" s="57" customFormat="1" x14ac:dyDescent="0.25">
      <c r="A688" s="19"/>
      <c r="B688" s="19"/>
      <c r="C688" s="19"/>
      <c r="D688" s="19"/>
      <c r="E688" s="19"/>
      <c r="F688" s="56"/>
      <c r="G688" s="56"/>
      <c r="H688" s="56"/>
      <c r="I688" s="56"/>
      <c r="J688" s="19"/>
      <c r="K688" s="56"/>
      <c r="L688" s="56"/>
      <c r="M688" s="56"/>
      <c r="N688" s="56"/>
      <c r="O688" s="19"/>
      <c r="P688" s="56"/>
      <c r="Q688" s="56"/>
      <c r="R688" s="56"/>
      <c r="S688" s="56"/>
      <c r="T688" s="19"/>
      <c r="U688" s="56"/>
      <c r="V688" s="56"/>
      <c r="W688" s="56"/>
      <c r="X688" s="56"/>
      <c r="Y688" s="19"/>
      <c r="Z688" s="56"/>
      <c r="AA688" s="56"/>
      <c r="AB688" s="56"/>
      <c r="AC688" s="56"/>
      <c r="AD688" s="19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51"/>
      <c r="CE688" s="51"/>
      <c r="CF688" s="51"/>
      <c r="CG688" s="51"/>
      <c r="CH688" s="51"/>
      <c r="CI688" s="51"/>
      <c r="CJ688" s="51"/>
      <c r="CK688" s="51"/>
      <c r="CL688" s="51"/>
      <c r="CM688" s="51"/>
      <c r="CN688" s="51"/>
      <c r="CO688" s="51"/>
      <c r="CP688" s="51"/>
      <c r="CQ688" s="51"/>
      <c r="CR688" s="51"/>
      <c r="CS688" s="51"/>
      <c r="CT688" s="51"/>
      <c r="CU688" s="51"/>
      <c r="CV688" s="51"/>
    </row>
    <row r="689" spans="1:100" s="57" customFormat="1" x14ac:dyDescent="0.25">
      <c r="A689" s="18"/>
      <c r="B689" s="18"/>
      <c r="C689" s="18"/>
      <c r="D689" s="18"/>
      <c r="E689" s="18"/>
      <c r="F689" s="56"/>
      <c r="G689" s="56"/>
      <c r="H689" s="56"/>
      <c r="I689" s="56"/>
      <c r="J689" s="18"/>
      <c r="K689" s="56"/>
      <c r="L689" s="56"/>
      <c r="M689" s="56"/>
      <c r="N689" s="56"/>
      <c r="O689" s="18"/>
      <c r="P689" s="56"/>
      <c r="Q689" s="56"/>
      <c r="R689" s="56"/>
      <c r="S689" s="56"/>
      <c r="T689" s="18"/>
      <c r="U689" s="56"/>
      <c r="V689" s="56"/>
      <c r="W689" s="56"/>
      <c r="X689" s="56"/>
      <c r="Y689" s="18"/>
      <c r="Z689" s="56"/>
      <c r="AA689" s="56"/>
      <c r="AB689" s="56"/>
      <c r="AC689" s="56"/>
      <c r="AD689" s="18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1"/>
      <c r="BF689" s="51"/>
      <c r="BG689" s="51"/>
      <c r="BH689" s="51"/>
      <c r="BI689" s="51"/>
      <c r="BJ689" s="51"/>
      <c r="BK689" s="51"/>
      <c r="BL689" s="51"/>
      <c r="BM689" s="51"/>
      <c r="BN689" s="51"/>
      <c r="BO689" s="51"/>
      <c r="BP689" s="51"/>
      <c r="BQ689" s="51"/>
      <c r="BR689" s="51"/>
      <c r="BS689" s="51"/>
      <c r="BT689" s="51"/>
      <c r="BU689" s="51"/>
      <c r="BV689" s="51"/>
      <c r="BW689" s="51"/>
      <c r="BX689" s="51"/>
      <c r="BY689" s="51"/>
      <c r="BZ689" s="51"/>
      <c r="CA689" s="51"/>
      <c r="CB689" s="51"/>
      <c r="CC689" s="51"/>
      <c r="CD689" s="51"/>
      <c r="CE689" s="51"/>
      <c r="CF689" s="51"/>
      <c r="CG689" s="51"/>
      <c r="CH689" s="51"/>
      <c r="CI689" s="51"/>
      <c r="CJ689" s="51"/>
      <c r="CK689" s="51"/>
      <c r="CL689" s="51"/>
      <c r="CM689" s="51"/>
      <c r="CN689" s="51"/>
      <c r="CO689" s="51"/>
      <c r="CP689" s="51"/>
      <c r="CQ689" s="51"/>
      <c r="CR689" s="51"/>
      <c r="CS689" s="51"/>
      <c r="CT689" s="51"/>
      <c r="CU689" s="51"/>
      <c r="CV689" s="51"/>
    </row>
    <row r="690" spans="1:100" s="57" customFormat="1" x14ac:dyDescent="0.25">
      <c r="A690" s="19"/>
      <c r="B690" s="19"/>
      <c r="C690" s="19"/>
      <c r="D690" s="19"/>
      <c r="E690" s="19"/>
      <c r="F690" s="56"/>
      <c r="G690" s="56"/>
      <c r="H690" s="56"/>
      <c r="I690" s="56"/>
      <c r="J690" s="19"/>
      <c r="K690" s="56"/>
      <c r="L690" s="56"/>
      <c r="M690" s="56"/>
      <c r="N690" s="56"/>
      <c r="O690" s="19"/>
      <c r="P690" s="56"/>
      <c r="Q690" s="56"/>
      <c r="R690" s="56"/>
      <c r="S690" s="56"/>
      <c r="T690" s="19"/>
      <c r="U690" s="56"/>
      <c r="V690" s="56"/>
      <c r="W690" s="56"/>
      <c r="X690" s="56"/>
      <c r="Y690" s="19"/>
      <c r="Z690" s="56"/>
      <c r="AA690" s="56"/>
      <c r="AB690" s="56"/>
      <c r="AC690" s="56"/>
      <c r="AD690" s="19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51"/>
      <c r="CE690" s="51"/>
      <c r="CF690" s="51"/>
      <c r="CG690" s="51"/>
      <c r="CH690" s="51"/>
      <c r="CI690" s="51"/>
      <c r="CJ690" s="51"/>
      <c r="CK690" s="51"/>
      <c r="CL690" s="51"/>
      <c r="CM690" s="51"/>
      <c r="CN690" s="51"/>
      <c r="CO690" s="51"/>
      <c r="CP690" s="51"/>
      <c r="CQ690" s="51"/>
      <c r="CR690" s="51"/>
      <c r="CS690" s="51"/>
      <c r="CT690" s="51"/>
      <c r="CU690" s="51"/>
      <c r="CV690" s="51"/>
    </row>
    <row r="691" spans="1:100" s="57" customFormat="1" x14ac:dyDescent="0.25">
      <c r="A691" s="19"/>
      <c r="B691" s="19"/>
      <c r="C691" s="19"/>
      <c r="D691" s="19"/>
      <c r="E691" s="19"/>
      <c r="F691" s="56"/>
      <c r="G691" s="56"/>
      <c r="H691" s="56"/>
      <c r="I691" s="56"/>
      <c r="J691" s="19"/>
      <c r="K691" s="56"/>
      <c r="L691" s="56"/>
      <c r="M691" s="56"/>
      <c r="N691" s="56"/>
      <c r="O691" s="19"/>
      <c r="P691" s="56"/>
      <c r="Q691" s="56"/>
      <c r="R691" s="56"/>
      <c r="S691" s="56"/>
      <c r="T691" s="19"/>
      <c r="U691" s="56"/>
      <c r="V691" s="56"/>
      <c r="W691" s="56"/>
      <c r="X691" s="56"/>
      <c r="Y691" s="19"/>
      <c r="Z691" s="56"/>
      <c r="AA691" s="56"/>
      <c r="AB691" s="56"/>
      <c r="AC691" s="56"/>
      <c r="AD691" s="19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51"/>
      <c r="CE691" s="51"/>
      <c r="CF691" s="51"/>
      <c r="CG691" s="51"/>
      <c r="CH691" s="51"/>
      <c r="CI691" s="51"/>
      <c r="CJ691" s="51"/>
      <c r="CK691" s="51"/>
      <c r="CL691" s="51"/>
      <c r="CM691" s="51"/>
      <c r="CN691" s="51"/>
      <c r="CO691" s="51"/>
      <c r="CP691" s="51"/>
      <c r="CQ691" s="51"/>
      <c r="CR691" s="51"/>
      <c r="CS691" s="51"/>
      <c r="CT691" s="51"/>
      <c r="CU691" s="51"/>
      <c r="CV691" s="51"/>
    </row>
    <row r="692" spans="1:100" s="57" customFormat="1" x14ac:dyDescent="0.25">
      <c r="A692" s="19"/>
      <c r="B692" s="19"/>
      <c r="C692" s="19"/>
      <c r="D692" s="19"/>
      <c r="E692" s="19"/>
      <c r="F692" s="56"/>
      <c r="G692" s="56"/>
      <c r="H692" s="56"/>
      <c r="I692" s="56"/>
      <c r="J692" s="19"/>
      <c r="K692" s="56"/>
      <c r="L692" s="56"/>
      <c r="M692" s="56"/>
      <c r="N692" s="56"/>
      <c r="O692" s="19"/>
      <c r="P692" s="56"/>
      <c r="Q692" s="56"/>
      <c r="R692" s="56"/>
      <c r="S692" s="56"/>
      <c r="T692" s="19"/>
      <c r="U692" s="56"/>
      <c r="V692" s="56"/>
      <c r="W692" s="56"/>
      <c r="X692" s="56"/>
      <c r="Y692" s="19"/>
      <c r="Z692" s="56"/>
      <c r="AA692" s="56"/>
      <c r="AB692" s="56"/>
      <c r="AC692" s="56"/>
      <c r="AD692" s="19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51"/>
      <c r="CE692" s="51"/>
      <c r="CF692" s="51"/>
      <c r="CG692" s="51"/>
      <c r="CH692" s="51"/>
      <c r="CI692" s="51"/>
      <c r="CJ692" s="51"/>
      <c r="CK692" s="51"/>
      <c r="CL692" s="51"/>
      <c r="CM692" s="51"/>
      <c r="CN692" s="51"/>
      <c r="CO692" s="51"/>
      <c r="CP692" s="51"/>
      <c r="CQ692" s="51"/>
      <c r="CR692" s="51"/>
      <c r="CS692" s="51"/>
      <c r="CT692" s="51"/>
      <c r="CU692" s="51"/>
      <c r="CV692" s="51"/>
    </row>
    <row r="693" spans="1:100" s="57" customFormat="1" x14ac:dyDescent="0.25">
      <c r="A693" s="19"/>
      <c r="B693" s="19"/>
      <c r="C693" s="19"/>
      <c r="D693" s="19"/>
      <c r="E693" s="19"/>
      <c r="F693" s="56"/>
      <c r="G693" s="56"/>
      <c r="H693" s="56"/>
      <c r="I693" s="56"/>
      <c r="J693" s="19"/>
      <c r="K693" s="56"/>
      <c r="L693" s="56"/>
      <c r="M693" s="56"/>
      <c r="N693" s="56"/>
      <c r="O693" s="19"/>
      <c r="P693" s="56"/>
      <c r="Q693" s="56"/>
      <c r="R693" s="56"/>
      <c r="S693" s="56"/>
      <c r="T693" s="19"/>
      <c r="U693" s="56"/>
      <c r="V693" s="56"/>
      <c r="W693" s="56"/>
      <c r="X693" s="56"/>
      <c r="Y693" s="19"/>
      <c r="Z693" s="56"/>
      <c r="AA693" s="56"/>
      <c r="AB693" s="56"/>
      <c r="AC693" s="56"/>
      <c r="AD693" s="19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51"/>
      <c r="CE693" s="51"/>
      <c r="CF693" s="51"/>
      <c r="CG693" s="51"/>
      <c r="CH693" s="51"/>
      <c r="CI693" s="51"/>
      <c r="CJ693" s="51"/>
      <c r="CK693" s="51"/>
      <c r="CL693" s="51"/>
      <c r="CM693" s="51"/>
      <c r="CN693" s="51"/>
      <c r="CO693" s="51"/>
      <c r="CP693" s="51"/>
      <c r="CQ693" s="51"/>
      <c r="CR693" s="51"/>
      <c r="CS693" s="51"/>
      <c r="CT693" s="51"/>
      <c r="CU693" s="51"/>
      <c r="CV693" s="51"/>
    </row>
    <row r="694" spans="1:100" s="57" customFormat="1" x14ac:dyDescent="0.25">
      <c r="A694" s="18"/>
      <c r="B694" s="18"/>
      <c r="C694" s="18"/>
      <c r="D694" s="18"/>
      <c r="E694" s="18"/>
      <c r="F694" s="56"/>
      <c r="G694" s="56"/>
      <c r="H694" s="56"/>
      <c r="I694" s="56"/>
      <c r="J694" s="18"/>
      <c r="K694" s="56"/>
      <c r="L694" s="56"/>
      <c r="M694" s="56"/>
      <c r="N694" s="56"/>
      <c r="O694" s="18"/>
      <c r="P694" s="56"/>
      <c r="Q694" s="56"/>
      <c r="R694" s="56"/>
      <c r="S694" s="56"/>
      <c r="T694" s="18"/>
      <c r="U694" s="56"/>
      <c r="V694" s="56"/>
      <c r="W694" s="56"/>
      <c r="X694" s="56"/>
      <c r="Y694" s="18"/>
      <c r="Z694" s="56"/>
      <c r="AA694" s="56"/>
      <c r="AB694" s="56"/>
      <c r="AC694" s="56"/>
      <c r="AD694" s="18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51"/>
      <c r="CE694" s="51"/>
      <c r="CF694" s="51"/>
      <c r="CG694" s="51"/>
      <c r="CH694" s="51"/>
      <c r="CI694" s="51"/>
      <c r="CJ694" s="51"/>
      <c r="CK694" s="51"/>
      <c r="CL694" s="51"/>
      <c r="CM694" s="51"/>
      <c r="CN694" s="51"/>
      <c r="CO694" s="51"/>
      <c r="CP694" s="51"/>
      <c r="CQ694" s="51"/>
      <c r="CR694" s="51"/>
      <c r="CS694" s="51"/>
      <c r="CT694" s="51"/>
      <c r="CU694" s="51"/>
      <c r="CV694" s="51"/>
    </row>
    <row r="695" spans="1:100" s="57" customFormat="1" x14ac:dyDescent="0.25">
      <c r="A695" s="19"/>
      <c r="B695" s="19"/>
      <c r="C695" s="19"/>
      <c r="D695" s="19"/>
      <c r="E695" s="19"/>
      <c r="F695" s="56"/>
      <c r="G695" s="56"/>
      <c r="H695" s="56"/>
      <c r="I695" s="56"/>
      <c r="J695" s="19"/>
      <c r="K695" s="56"/>
      <c r="L695" s="56"/>
      <c r="M695" s="56"/>
      <c r="N695" s="56"/>
      <c r="O695" s="19"/>
      <c r="P695" s="56"/>
      <c r="Q695" s="56"/>
      <c r="R695" s="56"/>
      <c r="S695" s="56"/>
      <c r="T695" s="19"/>
      <c r="U695" s="56"/>
      <c r="V695" s="56"/>
      <c r="W695" s="56"/>
      <c r="X695" s="56"/>
      <c r="Y695" s="19"/>
      <c r="Z695" s="56"/>
      <c r="AA695" s="56"/>
      <c r="AB695" s="56"/>
      <c r="AC695" s="56"/>
      <c r="AD695" s="19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51"/>
      <c r="CE695" s="51"/>
      <c r="CF695" s="51"/>
      <c r="CG695" s="51"/>
      <c r="CH695" s="51"/>
      <c r="CI695" s="51"/>
      <c r="CJ695" s="51"/>
      <c r="CK695" s="51"/>
      <c r="CL695" s="51"/>
      <c r="CM695" s="51"/>
      <c r="CN695" s="51"/>
      <c r="CO695" s="51"/>
      <c r="CP695" s="51"/>
      <c r="CQ695" s="51"/>
      <c r="CR695" s="51"/>
      <c r="CS695" s="51"/>
      <c r="CT695" s="51"/>
      <c r="CU695" s="51"/>
      <c r="CV695" s="51"/>
    </row>
    <row r="696" spans="1:100" s="57" customFormat="1" x14ac:dyDescent="0.25">
      <c r="A696" s="19"/>
      <c r="B696" s="19"/>
      <c r="C696" s="19"/>
      <c r="D696" s="19"/>
      <c r="E696" s="19"/>
      <c r="F696" s="56"/>
      <c r="G696" s="56"/>
      <c r="H696" s="56"/>
      <c r="I696" s="56"/>
      <c r="J696" s="19"/>
      <c r="K696" s="56"/>
      <c r="L696" s="56"/>
      <c r="M696" s="56"/>
      <c r="N696" s="56"/>
      <c r="O696" s="19"/>
      <c r="P696" s="56"/>
      <c r="Q696" s="56"/>
      <c r="R696" s="56"/>
      <c r="S696" s="56"/>
      <c r="T696" s="19"/>
      <c r="U696" s="56"/>
      <c r="V696" s="56"/>
      <c r="W696" s="56"/>
      <c r="X696" s="56"/>
      <c r="Y696" s="19"/>
      <c r="Z696" s="56"/>
      <c r="AA696" s="56"/>
      <c r="AB696" s="56"/>
      <c r="AC696" s="56"/>
      <c r="AD696" s="19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51"/>
      <c r="CE696" s="51"/>
      <c r="CF696" s="51"/>
      <c r="CG696" s="51"/>
      <c r="CH696" s="51"/>
      <c r="CI696" s="51"/>
      <c r="CJ696" s="51"/>
      <c r="CK696" s="51"/>
      <c r="CL696" s="51"/>
      <c r="CM696" s="51"/>
      <c r="CN696" s="51"/>
      <c r="CO696" s="51"/>
      <c r="CP696" s="51"/>
      <c r="CQ696" s="51"/>
      <c r="CR696" s="51"/>
      <c r="CS696" s="51"/>
      <c r="CT696" s="51"/>
      <c r="CU696" s="51"/>
      <c r="CV696" s="51"/>
    </row>
    <row r="697" spans="1:100" s="57" customFormat="1" x14ac:dyDescent="0.25">
      <c r="A697" s="19"/>
      <c r="B697" s="19"/>
      <c r="C697" s="19"/>
      <c r="D697" s="19"/>
      <c r="E697" s="19"/>
      <c r="F697" s="56"/>
      <c r="G697" s="56"/>
      <c r="H697" s="56"/>
      <c r="I697" s="56"/>
      <c r="J697" s="19"/>
      <c r="K697" s="56"/>
      <c r="L697" s="56"/>
      <c r="M697" s="56"/>
      <c r="N697" s="56"/>
      <c r="O697" s="19"/>
      <c r="P697" s="56"/>
      <c r="Q697" s="56"/>
      <c r="R697" s="56"/>
      <c r="S697" s="56"/>
      <c r="T697" s="19"/>
      <c r="U697" s="56"/>
      <c r="V697" s="56"/>
      <c r="W697" s="56"/>
      <c r="X697" s="56"/>
      <c r="Y697" s="19"/>
      <c r="Z697" s="56"/>
      <c r="AA697" s="56"/>
      <c r="AB697" s="56"/>
      <c r="AC697" s="56"/>
      <c r="AD697" s="19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1"/>
      <c r="CJ697" s="51"/>
      <c r="CK697" s="51"/>
      <c r="CL697" s="51"/>
      <c r="CM697" s="51"/>
      <c r="CN697" s="51"/>
      <c r="CO697" s="51"/>
      <c r="CP697" s="51"/>
      <c r="CQ697" s="51"/>
      <c r="CR697" s="51"/>
      <c r="CS697" s="51"/>
      <c r="CT697" s="51"/>
      <c r="CU697" s="51"/>
      <c r="CV697" s="51"/>
    </row>
    <row r="698" spans="1:100" s="57" customFormat="1" x14ac:dyDescent="0.25">
      <c r="A698" s="18"/>
      <c r="B698" s="18"/>
      <c r="C698" s="18"/>
      <c r="D698" s="18"/>
      <c r="E698" s="18"/>
      <c r="F698" s="56"/>
      <c r="G698" s="56"/>
      <c r="H698" s="56"/>
      <c r="I698" s="56"/>
      <c r="J698" s="18"/>
      <c r="K698" s="56"/>
      <c r="L698" s="56"/>
      <c r="M698" s="56"/>
      <c r="N698" s="56"/>
      <c r="O698" s="18"/>
      <c r="P698" s="56"/>
      <c r="Q698" s="56"/>
      <c r="R698" s="56"/>
      <c r="S698" s="56"/>
      <c r="T698" s="18"/>
      <c r="U698" s="56"/>
      <c r="V698" s="56"/>
      <c r="W698" s="56"/>
      <c r="X698" s="56"/>
      <c r="Y698" s="18"/>
      <c r="Z698" s="56"/>
      <c r="AA698" s="56"/>
      <c r="AB698" s="56"/>
      <c r="AC698" s="56"/>
      <c r="AD698" s="18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51"/>
      <c r="CE698" s="51"/>
      <c r="CF698" s="51"/>
      <c r="CG698" s="51"/>
      <c r="CH698" s="51"/>
      <c r="CI698" s="51"/>
      <c r="CJ698" s="51"/>
      <c r="CK698" s="51"/>
      <c r="CL698" s="51"/>
      <c r="CM698" s="51"/>
      <c r="CN698" s="51"/>
      <c r="CO698" s="51"/>
      <c r="CP698" s="51"/>
      <c r="CQ698" s="51"/>
      <c r="CR698" s="51"/>
      <c r="CS698" s="51"/>
      <c r="CT698" s="51"/>
      <c r="CU698" s="51"/>
      <c r="CV698" s="51"/>
    </row>
    <row r="699" spans="1:100" s="57" customFormat="1" x14ac:dyDescent="0.25">
      <c r="A699" s="19"/>
      <c r="B699" s="19"/>
      <c r="C699" s="19"/>
      <c r="D699" s="19"/>
      <c r="E699" s="19"/>
      <c r="F699" s="56"/>
      <c r="G699" s="56"/>
      <c r="H699" s="56"/>
      <c r="I699" s="56"/>
      <c r="J699" s="19"/>
      <c r="K699" s="56"/>
      <c r="L699" s="56"/>
      <c r="M699" s="56"/>
      <c r="N699" s="56"/>
      <c r="O699" s="19"/>
      <c r="P699" s="56"/>
      <c r="Q699" s="56"/>
      <c r="R699" s="56"/>
      <c r="S699" s="56"/>
      <c r="T699" s="19"/>
      <c r="U699" s="56"/>
      <c r="V699" s="56"/>
      <c r="W699" s="56"/>
      <c r="X699" s="56"/>
      <c r="Y699" s="19"/>
      <c r="Z699" s="56"/>
      <c r="AA699" s="56"/>
      <c r="AB699" s="56"/>
      <c r="AC699" s="56"/>
      <c r="AD699" s="19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1"/>
      <c r="BF699" s="51"/>
      <c r="BG699" s="51"/>
      <c r="BH699" s="51"/>
      <c r="BI699" s="51"/>
      <c r="BJ699" s="51"/>
      <c r="BK699" s="51"/>
      <c r="BL699" s="51"/>
      <c r="BM699" s="51"/>
      <c r="BN699" s="51"/>
      <c r="BO699" s="51"/>
      <c r="BP699" s="51"/>
      <c r="BQ699" s="51"/>
      <c r="BR699" s="51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CC699" s="51"/>
      <c r="CD699" s="51"/>
      <c r="CE699" s="51"/>
      <c r="CF699" s="51"/>
      <c r="CG699" s="51"/>
      <c r="CH699" s="51"/>
      <c r="CI699" s="51"/>
      <c r="CJ699" s="51"/>
      <c r="CK699" s="51"/>
      <c r="CL699" s="51"/>
      <c r="CM699" s="51"/>
      <c r="CN699" s="51"/>
      <c r="CO699" s="51"/>
      <c r="CP699" s="51"/>
      <c r="CQ699" s="51"/>
      <c r="CR699" s="51"/>
      <c r="CS699" s="51"/>
      <c r="CT699" s="51"/>
      <c r="CU699" s="51"/>
      <c r="CV699" s="51"/>
    </row>
    <row r="700" spans="1:100" s="57" customFormat="1" x14ac:dyDescent="0.25">
      <c r="A700" s="19"/>
      <c r="B700" s="19"/>
      <c r="C700" s="19"/>
      <c r="D700" s="19"/>
      <c r="E700" s="19"/>
      <c r="F700" s="56"/>
      <c r="G700" s="56"/>
      <c r="H700" s="56"/>
      <c r="I700" s="56"/>
      <c r="J700" s="19"/>
      <c r="K700" s="56"/>
      <c r="L700" s="56"/>
      <c r="M700" s="56"/>
      <c r="N700" s="56"/>
      <c r="O700" s="19"/>
      <c r="P700" s="56"/>
      <c r="Q700" s="56"/>
      <c r="R700" s="56"/>
      <c r="S700" s="56"/>
      <c r="T700" s="19"/>
      <c r="U700" s="56"/>
      <c r="V700" s="56"/>
      <c r="W700" s="56"/>
      <c r="X700" s="56"/>
      <c r="Y700" s="19"/>
      <c r="Z700" s="56"/>
      <c r="AA700" s="56"/>
      <c r="AB700" s="56"/>
      <c r="AC700" s="56"/>
      <c r="AD700" s="19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51"/>
      <c r="CE700" s="51"/>
      <c r="CF700" s="51"/>
      <c r="CG700" s="51"/>
      <c r="CH700" s="51"/>
      <c r="CI700" s="51"/>
      <c r="CJ700" s="51"/>
      <c r="CK700" s="51"/>
      <c r="CL700" s="51"/>
      <c r="CM700" s="51"/>
      <c r="CN700" s="51"/>
      <c r="CO700" s="51"/>
      <c r="CP700" s="51"/>
      <c r="CQ700" s="51"/>
      <c r="CR700" s="51"/>
      <c r="CS700" s="51"/>
      <c r="CT700" s="51"/>
      <c r="CU700" s="51"/>
      <c r="CV700" s="51"/>
    </row>
    <row r="701" spans="1:100" s="57" customFormat="1" x14ac:dyDescent="0.25">
      <c r="A701" s="19"/>
      <c r="B701" s="19"/>
      <c r="C701" s="19"/>
      <c r="D701" s="19"/>
      <c r="E701" s="19"/>
      <c r="F701" s="56"/>
      <c r="G701" s="56"/>
      <c r="H701" s="56"/>
      <c r="I701" s="56"/>
      <c r="J701" s="19"/>
      <c r="K701" s="56"/>
      <c r="L701" s="56"/>
      <c r="M701" s="56"/>
      <c r="N701" s="56"/>
      <c r="O701" s="19"/>
      <c r="P701" s="56"/>
      <c r="Q701" s="56"/>
      <c r="R701" s="56"/>
      <c r="S701" s="56"/>
      <c r="T701" s="19"/>
      <c r="U701" s="56"/>
      <c r="V701" s="56"/>
      <c r="W701" s="56"/>
      <c r="X701" s="56"/>
      <c r="Y701" s="19"/>
      <c r="Z701" s="56"/>
      <c r="AA701" s="56"/>
      <c r="AB701" s="56"/>
      <c r="AC701" s="56"/>
      <c r="AD701" s="19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1"/>
      <c r="CJ701" s="51"/>
      <c r="CK701" s="51"/>
      <c r="CL701" s="51"/>
      <c r="CM701" s="51"/>
      <c r="CN701" s="51"/>
      <c r="CO701" s="51"/>
      <c r="CP701" s="51"/>
      <c r="CQ701" s="51"/>
      <c r="CR701" s="51"/>
      <c r="CS701" s="51"/>
      <c r="CT701" s="51"/>
      <c r="CU701" s="51"/>
      <c r="CV701" s="51"/>
    </row>
    <row r="702" spans="1:100" s="57" customFormat="1" x14ac:dyDescent="0.25">
      <c r="A702" s="19"/>
      <c r="B702" s="19"/>
      <c r="C702" s="19"/>
      <c r="D702" s="19"/>
      <c r="E702" s="19"/>
      <c r="F702" s="56"/>
      <c r="G702" s="56"/>
      <c r="H702" s="56"/>
      <c r="I702" s="56"/>
      <c r="J702" s="19"/>
      <c r="K702" s="56"/>
      <c r="L702" s="56"/>
      <c r="M702" s="56"/>
      <c r="N702" s="56"/>
      <c r="O702" s="19"/>
      <c r="P702" s="56"/>
      <c r="Q702" s="56"/>
      <c r="R702" s="56"/>
      <c r="S702" s="56"/>
      <c r="T702" s="19"/>
      <c r="U702" s="56"/>
      <c r="V702" s="56"/>
      <c r="W702" s="56"/>
      <c r="X702" s="56"/>
      <c r="Y702" s="19"/>
      <c r="Z702" s="56"/>
      <c r="AA702" s="56"/>
      <c r="AB702" s="56"/>
      <c r="AC702" s="56"/>
      <c r="AD702" s="19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51"/>
      <c r="CE702" s="51"/>
      <c r="CF702" s="51"/>
      <c r="CG702" s="51"/>
      <c r="CH702" s="51"/>
      <c r="CI702" s="51"/>
      <c r="CJ702" s="51"/>
      <c r="CK702" s="51"/>
      <c r="CL702" s="51"/>
      <c r="CM702" s="51"/>
      <c r="CN702" s="51"/>
      <c r="CO702" s="51"/>
      <c r="CP702" s="51"/>
      <c r="CQ702" s="51"/>
      <c r="CR702" s="51"/>
      <c r="CS702" s="51"/>
      <c r="CT702" s="51"/>
      <c r="CU702" s="51"/>
      <c r="CV702" s="51"/>
    </row>
    <row r="703" spans="1:100" s="57" customFormat="1" x14ac:dyDescent="0.25">
      <c r="A703" s="19"/>
      <c r="B703" s="19"/>
      <c r="C703" s="19"/>
      <c r="D703" s="19"/>
      <c r="E703" s="19"/>
      <c r="F703" s="56"/>
      <c r="G703" s="56"/>
      <c r="H703" s="56"/>
      <c r="I703" s="56"/>
      <c r="J703" s="19"/>
      <c r="K703" s="56"/>
      <c r="L703" s="56"/>
      <c r="M703" s="56"/>
      <c r="N703" s="56"/>
      <c r="O703" s="19"/>
      <c r="P703" s="56"/>
      <c r="Q703" s="56"/>
      <c r="R703" s="56"/>
      <c r="S703" s="56"/>
      <c r="T703" s="19"/>
      <c r="U703" s="56"/>
      <c r="V703" s="56"/>
      <c r="W703" s="56"/>
      <c r="X703" s="56"/>
      <c r="Y703" s="19"/>
      <c r="Z703" s="56"/>
      <c r="AA703" s="56"/>
      <c r="AB703" s="56"/>
      <c r="AC703" s="56"/>
      <c r="AD703" s="19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51"/>
      <c r="CE703" s="51"/>
      <c r="CF703" s="51"/>
      <c r="CG703" s="51"/>
      <c r="CH703" s="51"/>
      <c r="CI703" s="51"/>
      <c r="CJ703" s="51"/>
      <c r="CK703" s="51"/>
      <c r="CL703" s="51"/>
      <c r="CM703" s="51"/>
      <c r="CN703" s="51"/>
      <c r="CO703" s="51"/>
      <c r="CP703" s="51"/>
      <c r="CQ703" s="51"/>
      <c r="CR703" s="51"/>
      <c r="CS703" s="51"/>
      <c r="CT703" s="51"/>
      <c r="CU703" s="51"/>
      <c r="CV703" s="51"/>
    </row>
    <row r="704" spans="1:100" s="57" customFormat="1" x14ac:dyDescent="0.25">
      <c r="A704" s="18"/>
      <c r="B704" s="18"/>
      <c r="C704" s="18"/>
      <c r="D704" s="18"/>
      <c r="E704" s="18"/>
      <c r="F704" s="56"/>
      <c r="G704" s="56"/>
      <c r="H704" s="56"/>
      <c r="I704" s="56"/>
      <c r="J704" s="18"/>
      <c r="K704" s="56"/>
      <c r="L704" s="56"/>
      <c r="M704" s="56"/>
      <c r="N704" s="56"/>
      <c r="O704" s="18"/>
      <c r="P704" s="56"/>
      <c r="Q704" s="56"/>
      <c r="R704" s="56"/>
      <c r="S704" s="56"/>
      <c r="T704" s="18"/>
      <c r="U704" s="56"/>
      <c r="V704" s="56"/>
      <c r="W704" s="56"/>
      <c r="X704" s="56"/>
      <c r="Y704" s="18"/>
      <c r="Z704" s="56"/>
      <c r="AA704" s="56"/>
      <c r="AB704" s="56"/>
      <c r="AC704" s="56"/>
      <c r="AD704" s="18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51"/>
      <c r="CE704" s="51"/>
      <c r="CF704" s="51"/>
      <c r="CG704" s="51"/>
      <c r="CH704" s="51"/>
      <c r="CI704" s="51"/>
      <c r="CJ704" s="51"/>
      <c r="CK704" s="51"/>
      <c r="CL704" s="51"/>
      <c r="CM704" s="51"/>
      <c r="CN704" s="51"/>
      <c r="CO704" s="51"/>
      <c r="CP704" s="51"/>
      <c r="CQ704" s="51"/>
      <c r="CR704" s="51"/>
      <c r="CS704" s="51"/>
      <c r="CT704" s="51"/>
      <c r="CU704" s="51"/>
      <c r="CV704" s="51"/>
    </row>
    <row r="705" spans="1:100" s="57" customFormat="1" x14ac:dyDescent="0.25">
      <c r="A705" s="19"/>
      <c r="B705" s="19"/>
      <c r="C705" s="19"/>
      <c r="D705" s="19"/>
      <c r="E705" s="19"/>
      <c r="F705" s="56"/>
      <c r="G705" s="56"/>
      <c r="H705" s="56"/>
      <c r="I705" s="56"/>
      <c r="J705" s="19"/>
      <c r="K705" s="56"/>
      <c r="L705" s="56"/>
      <c r="M705" s="56"/>
      <c r="N705" s="56"/>
      <c r="O705" s="19"/>
      <c r="P705" s="56"/>
      <c r="Q705" s="56"/>
      <c r="R705" s="56"/>
      <c r="S705" s="56"/>
      <c r="T705" s="19"/>
      <c r="U705" s="56"/>
      <c r="V705" s="56"/>
      <c r="W705" s="56"/>
      <c r="X705" s="56"/>
      <c r="Y705" s="19"/>
      <c r="Z705" s="56"/>
      <c r="AA705" s="56"/>
      <c r="AB705" s="56"/>
      <c r="AC705" s="56"/>
      <c r="AD705" s="19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51"/>
      <c r="CE705" s="51"/>
      <c r="CF705" s="51"/>
      <c r="CG705" s="51"/>
      <c r="CH705" s="51"/>
      <c r="CI705" s="51"/>
      <c r="CJ705" s="51"/>
      <c r="CK705" s="51"/>
      <c r="CL705" s="51"/>
      <c r="CM705" s="51"/>
      <c r="CN705" s="51"/>
      <c r="CO705" s="51"/>
      <c r="CP705" s="51"/>
      <c r="CQ705" s="51"/>
      <c r="CR705" s="51"/>
      <c r="CS705" s="51"/>
      <c r="CT705" s="51"/>
      <c r="CU705" s="51"/>
      <c r="CV705" s="51"/>
    </row>
    <row r="706" spans="1:100" s="57" customFormat="1" x14ac:dyDescent="0.25">
      <c r="A706" s="19"/>
      <c r="B706" s="19"/>
      <c r="C706" s="19"/>
      <c r="D706" s="19"/>
      <c r="E706" s="19"/>
      <c r="F706" s="56"/>
      <c r="G706" s="56"/>
      <c r="H706" s="56"/>
      <c r="I706" s="56"/>
      <c r="J706" s="19"/>
      <c r="K706" s="56"/>
      <c r="L706" s="56"/>
      <c r="M706" s="56"/>
      <c r="N706" s="56"/>
      <c r="O706" s="19"/>
      <c r="P706" s="56"/>
      <c r="Q706" s="56"/>
      <c r="R706" s="56"/>
      <c r="S706" s="56"/>
      <c r="T706" s="19"/>
      <c r="U706" s="56"/>
      <c r="V706" s="56"/>
      <c r="W706" s="56"/>
      <c r="X706" s="56"/>
      <c r="Y706" s="19"/>
      <c r="Z706" s="56"/>
      <c r="AA706" s="56"/>
      <c r="AB706" s="56"/>
      <c r="AC706" s="56"/>
      <c r="AD706" s="19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51"/>
      <c r="CE706" s="51"/>
      <c r="CF706" s="51"/>
      <c r="CG706" s="51"/>
      <c r="CH706" s="51"/>
      <c r="CI706" s="51"/>
      <c r="CJ706" s="51"/>
      <c r="CK706" s="51"/>
      <c r="CL706" s="51"/>
      <c r="CM706" s="51"/>
      <c r="CN706" s="51"/>
      <c r="CO706" s="51"/>
      <c r="CP706" s="51"/>
      <c r="CQ706" s="51"/>
      <c r="CR706" s="51"/>
      <c r="CS706" s="51"/>
      <c r="CT706" s="51"/>
      <c r="CU706" s="51"/>
      <c r="CV706" s="51"/>
    </row>
    <row r="707" spans="1:100" s="57" customFormat="1" x14ac:dyDescent="0.25">
      <c r="A707" s="19"/>
      <c r="B707" s="19"/>
      <c r="C707" s="19"/>
      <c r="D707" s="19"/>
      <c r="E707" s="19"/>
      <c r="F707" s="56"/>
      <c r="G707" s="56"/>
      <c r="H707" s="56"/>
      <c r="I707" s="56"/>
      <c r="J707" s="19"/>
      <c r="K707" s="56"/>
      <c r="L707" s="56"/>
      <c r="M707" s="56"/>
      <c r="N707" s="56"/>
      <c r="O707" s="19"/>
      <c r="P707" s="56"/>
      <c r="Q707" s="56"/>
      <c r="R707" s="56"/>
      <c r="S707" s="56"/>
      <c r="T707" s="19"/>
      <c r="U707" s="56"/>
      <c r="V707" s="56"/>
      <c r="W707" s="56"/>
      <c r="X707" s="56"/>
      <c r="Y707" s="19"/>
      <c r="Z707" s="56"/>
      <c r="AA707" s="56"/>
      <c r="AB707" s="56"/>
      <c r="AC707" s="56"/>
      <c r="AD707" s="19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51"/>
      <c r="CE707" s="51"/>
      <c r="CF707" s="51"/>
      <c r="CG707" s="51"/>
      <c r="CH707" s="51"/>
      <c r="CI707" s="51"/>
      <c r="CJ707" s="51"/>
      <c r="CK707" s="51"/>
      <c r="CL707" s="51"/>
      <c r="CM707" s="51"/>
      <c r="CN707" s="51"/>
      <c r="CO707" s="51"/>
      <c r="CP707" s="51"/>
      <c r="CQ707" s="51"/>
      <c r="CR707" s="51"/>
      <c r="CS707" s="51"/>
      <c r="CT707" s="51"/>
      <c r="CU707" s="51"/>
      <c r="CV707" s="51"/>
    </row>
    <row r="708" spans="1:100" s="57" customFormat="1" x14ac:dyDescent="0.25">
      <c r="A708" s="18"/>
      <c r="B708" s="18"/>
      <c r="C708" s="18"/>
      <c r="D708" s="18"/>
      <c r="E708" s="18"/>
      <c r="F708" s="56"/>
      <c r="G708" s="56"/>
      <c r="H708" s="56"/>
      <c r="I708" s="56"/>
      <c r="J708" s="18"/>
      <c r="K708" s="56"/>
      <c r="L708" s="56"/>
      <c r="M708" s="56"/>
      <c r="N708" s="56"/>
      <c r="O708" s="18"/>
      <c r="P708" s="56"/>
      <c r="Q708" s="56"/>
      <c r="R708" s="56"/>
      <c r="S708" s="56"/>
      <c r="T708" s="18"/>
      <c r="U708" s="56"/>
      <c r="V708" s="56"/>
      <c r="W708" s="56"/>
      <c r="X708" s="56"/>
      <c r="Y708" s="18"/>
      <c r="Z708" s="56"/>
      <c r="AA708" s="56"/>
      <c r="AB708" s="56"/>
      <c r="AC708" s="56"/>
      <c r="AD708" s="18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51"/>
      <c r="CE708" s="51"/>
      <c r="CF708" s="51"/>
      <c r="CG708" s="51"/>
      <c r="CH708" s="51"/>
      <c r="CI708" s="51"/>
      <c r="CJ708" s="51"/>
      <c r="CK708" s="51"/>
      <c r="CL708" s="51"/>
      <c r="CM708" s="51"/>
      <c r="CN708" s="51"/>
      <c r="CO708" s="51"/>
      <c r="CP708" s="51"/>
      <c r="CQ708" s="51"/>
      <c r="CR708" s="51"/>
      <c r="CS708" s="51"/>
      <c r="CT708" s="51"/>
      <c r="CU708" s="51"/>
      <c r="CV708" s="51"/>
    </row>
    <row r="709" spans="1:100" s="57" customFormat="1" x14ac:dyDescent="0.25">
      <c r="A709" s="19"/>
      <c r="B709" s="19"/>
      <c r="C709" s="19"/>
      <c r="D709" s="19"/>
      <c r="E709" s="19"/>
      <c r="F709" s="56"/>
      <c r="G709" s="56"/>
      <c r="H709" s="56"/>
      <c r="I709" s="56"/>
      <c r="J709" s="19"/>
      <c r="K709" s="56"/>
      <c r="L709" s="56"/>
      <c r="M709" s="56"/>
      <c r="N709" s="56"/>
      <c r="O709" s="19"/>
      <c r="P709" s="56"/>
      <c r="Q709" s="56"/>
      <c r="R709" s="56"/>
      <c r="S709" s="56"/>
      <c r="T709" s="19"/>
      <c r="U709" s="56"/>
      <c r="V709" s="56"/>
      <c r="W709" s="56"/>
      <c r="X709" s="56"/>
      <c r="Y709" s="19"/>
      <c r="Z709" s="56"/>
      <c r="AA709" s="56"/>
      <c r="AB709" s="56"/>
      <c r="AC709" s="56"/>
      <c r="AD709" s="19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51"/>
      <c r="CE709" s="51"/>
      <c r="CF709" s="51"/>
      <c r="CG709" s="51"/>
      <c r="CH709" s="51"/>
      <c r="CI709" s="51"/>
      <c r="CJ709" s="51"/>
      <c r="CK709" s="51"/>
      <c r="CL709" s="51"/>
      <c r="CM709" s="51"/>
      <c r="CN709" s="51"/>
      <c r="CO709" s="51"/>
      <c r="CP709" s="51"/>
      <c r="CQ709" s="51"/>
      <c r="CR709" s="51"/>
      <c r="CS709" s="51"/>
      <c r="CT709" s="51"/>
      <c r="CU709" s="51"/>
      <c r="CV709" s="51"/>
    </row>
    <row r="710" spans="1:100" s="57" customFormat="1" x14ac:dyDescent="0.25">
      <c r="A710" s="19"/>
      <c r="B710" s="19"/>
      <c r="C710" s="19"/>
      <c r="D710" s="19"/>
      <c r="E710" s="19"/>
      <c r="F710" s="56"/>
      <c r="G710" s="56"/>
      <c r="H710" s="56"/>
      <c r="I710" s="56"/>
      <c r="J710" s="19"/>
      <c r="K710" s="56"/>
      <c r="L710" s="56"/>
      <c r="M710" s="56"/>
      <c r="N710" s="56"/>
      <c r="O710" s="19"/>
      <c r="P710" s="56"/>
      <c r="Q710" s="56"/>
      <c r="R710" s="56"/>
      <c r="S710" s="56"/>
      <c r="T710" s="19"/>
      <c r="U710" s="56"/>
      <c r="V710" s="56"/>
      <c r="W710" s="56"/>
      <c r="X710" s="56"/>
      <c r="Y710" s="19"/>
      <c r="Z710" s="56"/>
      <c r="AA710" s="56"/>
      <c r="AB710" s="56"/>
      <c r="AC710" s="56"/>
      <c r="AD710" s="19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51"/>
      <c r="CE710" s="51"/>
      <c r="CF710" s="51"/>
      <c r="CG710" s="51"/>
      <c r="CH710" s="51"/>
      <c r="CI710" s="51"/>
      <c r="CJ710" s="51"/>
      <c r="CK710" s="51"/>
      <c r="CL710" s="51"/>
      <c r="CM710" s="51"/>
      <c r="CN710" s="51"/>
      <c r="CO710" s="51"/>
      <c r="CP710" s="51"/>
      <c r="CQ710" s="51"/>
      <c r="CR710" s="51"/>
      <c r="CS710" s="51"/>
      <c r="CT710" s="51"/>
      <c r="CU710" s="51"/>
      <c r="CV710" s="51"/>
    </row>
    <row r="711" spans="1:100" s="57" customFormat="1" x14ac:dyDescent="0.25">
      <c r="A711" s="24"/>
      <c r="B711" s="24"/>
      <c r="C711" s="24"/>
      <c r="D711" s="24"/>
      <c r="E711" s="24"/>
      <c r="F711" s="56"/>
      <c r="G711" s="56"/>
      <c r="H711" s="56"/>
      <c r="I711" s="56"/>
      <c r="J711" s="24"/>
      <c r="K711" s="56"/>
      <c r="L711" s="56"/>
      <c r="M711" s="56"/>
      <c r="N711" s="56"/>
      <c r="O711" s="24"/>
      <c r="P711" s="56"/>
      <c r="Q711" s="56"/>
      <c r="R711" s="56"/>
      <c r="S711" s="56"/>
      <c r="T711" s="24"/>
      <c r="U711" s="56"/>
      <c r="V711" s="56"/>
      <c r="W711" s="56"/>
      <c r="X711" s="56"/>
      <c r="Y711" s="24"/>
      <c r="Z711" s="56"/>
      <c r="AA711" s="56"/>
      <c r="AB711" s="56"/>
      <c r="AC711" s="56"/>
      <c r="AD711" s="24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51"/>
      <c r="CE711" s="51"/>
      <c r="CF711" s="51"/>
      <c r="CG711" s="51"/>
      <c r="CH711" s="51"/>
      <c r="CI711" s="51"/>
      <c r="CJ711" s="51"/>
      <c r="CK711" s="51"/>
      <c r="CL711" s="51"/>
      <c r="CM711" s="51"/>
      <c r="CN711" s="51"/>
      <c r="CO711" s="51"/>
      <c r="CP711" s="51"/>
      <c r="CQ711" s="51"/>
      <c r="CR711" s="51"/>
      <c r="CS711" s="51"/>
      <c r="CT711" s="51"/>
      <c r="CU711" s="51"/>
      <c r="CV711" s="51"/>
    </row>
    <row r="712" spans="1:100" s="57" customFormat="1" x14ac:dyDescent="0.25">
      <c r="A712" s="18"/>
      <c r="B712" s="18"/>
      <c r="C712" s="18"/>
      <c r="D712" s="18"/>
      <c r="E712" s="18"/>
      <c r="F712" s="56"/>
      <c r="G712" s="56"/>
      <c r="H712" s="56"/>
      <c r="I712" s="56"/>
      <c r="J712" s="18"/>
      <c r="K712" s="56"/>
      <c r="L712" s="56"/>
      <c r="M712" s="56"/>
      <c r="N712" s="56"/>
      <c r="O712" s="18"/>
      <c r="P712" s="56"/>
      <c r="Q712" s="56"/>
      <c r="R712" s="56"/>
      <c r="S712" s="56"/>
      <c r="T712" s="18"/>
      <c r="U712" s="56"/>
      <c r="V712" s="56"/>
      <c r="W712" s="56"/>
      <c r="X712" s="56"/>
      <c r="Y712" s="18"/>
      <c r="Z712" s="56"/>
      <c r="AA712" s="56"/>
      <c r="AB712" s="56"/>
      <c r="AC712" s="56"/>
      <c r="AD712" s="18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51"/>
      <c r="CE712" s="51"/>
      <c r="CF712" s="51"/>
      <c r="CG712" s="51"/>
      <c r="CH712" s="51"/>
      <c r="CI712" s="51"/>
      <c r="CJ712" s="51"/>
      <c r="CK712" s="51"/>
      <c r="CL712" s="51"/>
      <c r="CM712" s="51"/>
      <c r="CN712" s="51"/>
      <c r="CO712" s="51"/>
      <c r="CP712" s="51"/>
      <c r="CQ712" s="51"/>
      <c r="CR712" s="51"/>
      <c r="CS712" s="51"/>
      <c r="CT712" s="51"/>
      <c r="CU712" s="51"/>
      <c r="CV712" s="51"/>
    </row>
    <row r="713" spans="1:100" s="57" customFormat="1" x14ac:dyDescent="0.25">
      <c r="A713" s="18"/>
      <c r="B713" s="18"/>
      <c r="C713" s="18"/>
      <c r="D713" s="18"/>
      <c r="E713" s="18"/>
      <c r="F713" s="56"/>
      <c r="G713" s="56"/>
      <c r="H713" s="56"/>
      <c r="I713" s="56"/>
      <c r="J713" s="18"/>
      <c r="K713" s="56"/>
      <c r="L713" s="56"/>
      <c r="M713" s="56"/>
      <c r="N713" s="56"/>
      <c r="O713" s="18"/>
      <c r="P713" s="56"/>
      <c r="Q713" s="56"/>
      <c r="R713" s="56"/>
      <c r="S713" s="56"/>
      <c r="T713" s="18"/>
      <c r="U713" s="56"/>
      <c r="V713" s="56"/>
      <c r="W713" s="56"/>
      <c r="X713" s="56"/>
      <c r="Y713" s="18"/>
      <c r="Z713" s="56"/>
      <c r="AA713" s="56"/>
      <c r="AB713" s="56"/>
      <c r="AC713" s="56"/>
      <c r="AD713" s="18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51"/>
      <c r="CE713" s="51"/>
      <c r="CF713" s="51"/>
      <c r="CG713" s="51"/>
      <c r="CH713" s="51"/>
      <c r="CI713" s="51"/>
      <c r="CJ713" s="51"/>
      <c r="CK713" s="51"/>
      <c r="CL713" s="51"/>
      <c r="CM713" s="51"/>
      <c r="CN713" s="51"/>
      <c r="CO713" s="51"/>
      <c r="CP713" s="51"/>
      <c r="CQ713" s="51"/>
      <c r="CR713" s="51"/>
      <c r="CS713" s="51"/>
      <c r="CT713" s="51"/>
      <c r="CU713" s="51"/>
      <c r="CV713" s="51"/>
    </row>
    <row r="714" spans="1:100" s="57" customFormat="1" x14ac:dyDescent="0.25">
      <c r="A714" s="19"/>
      <c r="B714" s="19"/>
      <c r="C714" s="19"/>
      <c r="D714" s="19"/>
      <c r="E714" s="19"/>
      <c r="F714" s="56"/>
      <c r="G714" s="56"/>
      <c r="H714" s="56"/>
      <c r="I714" s="56"/>
      <c r="J714" s="19"/>
      <c r="K714" s="56"/>
      <c r="L714" s="56"/>
      <c r="M714" s="56"/>
      <c r="N714" s="56"/>
      <c r="O714" s="19"/>
      <c r="P714" s="56"/>
      <c r="Q714" s="56"/>
      <c r="R714" s="56"/>
      <c r="S714" s="56"/>
      <c r="T714" s="19"/>
      <c r="U714" s="56"/>
      <c r="V714" s="56"/>
      <c r="W714" s="56"/>
      <c r="X714" s="56"/>
      <c r="Y714" s="19"/>
      <c r="Z714" s="56"/>
      <c r="AA714" s="56"/>
      <c r="AB714" s="56"/>
      <c r="AC714" s="56"/>
      <c r="AD714" s="19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51"/>
      <c r="CE714" s="51"/>
      <c r="CF714" s="51"/>
      <c r="CG714" s="51"/>
      <c r="CH714" s="51"/>
      <c r="CI714" s="51"/>
      <c r="CJ714" s="51"/>
      <c r="CK714" s="51"/>
      <c r="CL714" s="51"/>
      <c r="CM714" s="51"/>
      <c r="CN714" s="51"/>
      <c r="CO714" s="51"/>
      <c r="CP714" s="51"/>
      <c r="CQ714" s="51"/>
      <c r="CR714" s="51"/>
      <c r="CS714" s="51"/>
      <c r="CT714" s="51"/>
      <c r="CU714" s="51"/>
      <c r="CV714" s="51"/>
    </row>
    <row r="715" spans="1:100" s="57" customFormat="1" x14ac:dyDescent="0.25">
      <c r="A715" s="19"/>
      <c r="B715" s="19"/>
      <c r="C715" s="19"/>
      <c r="D715" s="19"/>
      <c r="E715" s="19"/>
      <c r="F715" s="56"/>
      <c r="G715" s="56"/>
      <c r="H715" s="56"/>
      <c r="I715" s="56"/>
      <c r="J715" s="19"/>
      <c r="K715" s="56"/>
      <c r="L715" s="56"/>
      <c r="M715" s="56"/>
      <c r="N715" s="56"/>
      <c r="O715" s="19"/>
      <c r="P715" s="56"/>
      <c r="Q715" s="56"/>
      <c r="R715" s="56"/>
      <c r="S715" s="56"/>
      <c r="T715" s="19"/>
      <c r="U715" s="56"/>
      <c r="V715" s="56"/>
      <c r="W715" s="56"/>
      <c r="X715" s="56"/>
      <c r="Y715" s="19"/>
      <c r="Z715" s="56"/>
      <c r="AA715" s="56"/>
      <c r="AB715" s="56"/>
      <c r="AC715" s="56"/>
      <c r="AD715" s="19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51"/>
      <c r="CE715" s="51"/>
      <c r="CF715" s="51"/>
      <c r="CG715" s="51"/>
      <c r="CH715" s="51"/>
      <c r="CI715" s="51"/>
      <c r="CJ715" s="51"/>
      <c r="CK715" s="51"/>
      <c r="CL715" s="51"/>
      <c r="CM715" s="51"/>
      <c r="CN715" s="51"/>
      <c r="CO715" s="51"/>
      <c r="CP715" s="51"/>
      <c r="CQ715" s="51"/>
      <c r="CR715" s="51"/>
      <c r="CS715" s="51"/>
      <c r="CT715" s="51"/>
      <c r="CU715" s="51"/>
      <c r="CV715" s="51"/>
    </row>
    <row r="716" spans="1:100" s="57" customFormat="1" x14ac:dyDescent="0.25">
      <c r="A716" s="19"/>
      <c r="B716" s="19"/>
      <c r="C716" s="19"/>
      <c r="D716" s="19"/>
      <c r="E716" s="19"/>
      <c r="F716" s="56"/>
      <c r="G716" s="56"/>
      <c r="H716" s="56"/>
      <c r="I716" s="56"/>
      <c r="J716" s="19"/>
      <c r="K716" s="56"/>
      <c r="L716" s="56"/>
      <c r="M716" s="56"/>
      <c r="N716" s="56"/>
      <c r="O716" s="19"/>
      <c r="P716" s="56"/>
      <c r="Q716" s="56"/>
      <c r="R716" s="56"/>
      <c r="S716" s="56"/>
      <c r="T716" s="19"/>
      <c r="U716" s="56"/>
      <c r="V716" s="56"/>
      <c r="W716" s="56"/>
      <c r="X716" s="56"/>
      <c r="Y716" s="19"/>
      <c r="Z716" s="56"/>
      <c r="AA716" s="56"/>
      <c r="AB716" s="56"/>
      <c r="AC716" s="56"/>
      <c r="AD716" s="19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1"/>
      <c r="BF716" s="51"/>
      <c r="BG716" s="51"/>
      <c r="BH716" s="51"/>
      <c r="BI716" s="51"/>
      <c r="BJ716" s="51"/>
      <c r="BK716" s="51"/>
      <c r="BL716" s="51"/>
      <c r="BM716" s="51"/>
      <c r="BN716" s="51"/>
      <c r="BO716" s="51"/>
      <c r="BP716" s="51"/>
      <c r="BQ716" s="51"/>
      <c r="BR716" s="51"/>
      <c r="BS716" s="51"/>
      <c r="BT716" s="51"/>
      <c r="BU716" s="51"/>
      <c r="BV716" s="51"/>
      <c r="BW716" s="51"/>
      <c r="BX716" s="51"/>
      <c r="BY716" s="51"/>
      <c r="BZ716" s="51"/>
      <c r="CA716" s="51"/>
      <c r="CB716" s="51"/>
      <c r="CC716" s="51"/>
      <c r="CD716" s="51"/>
      <c r="CE716" s="51"/>
      <c r="CF716" s="51"/>
      <c r="CG716" s="51"/>
      <c r="CH716" s="51"/>
      <c r="CI716" s="51"/>
      <c r="CJ716" s="51"/>
      <c r="CK716" s="51"/>
      <c r="CL716" s="51"/>
      <c r="CM716" s="51"/>
      <c r="CN716" s="51"/>
      <c r="CO716" s="51"/>
      <c r="CP716" s="51"/>
      <c r="CQ716" s="51"/>
      <c r="CR716" s="51"/>
      <c r="CS716" s="51"/>
      <c r="CT716" s="51"/>
      <c r="CU716" s="51"/>
      <c r="CV716" s="51"/>
    </row>
    <row r="717" spans="1:100" s="57" customFormat="1" x14ac:dyDescent="0.25">
      <c r="A717" s="19"/>
      <c r="B717" s="19"/>
      <c r="C717" s="19"/>
      <c r="D717" s="19"/>
      <c r="E717" s="19"/>
      <c r="F717" s="56"/>
      <c r="G717" s="56"/>
      <c r="H717" s="56"/>
      <c r="I717" s="56"/>
      <c r="J717" s="19"/>
      <c r="K717" s="56"/>
      <c r="L717" s="56"/>
      <c r="M717" s="56"/>
      <c r="N717" s="56"/>
      <c r="O717" s="19"/>
      <c r="P717" s="56"/>
      <c r="Q717" s="56"/>
      <c r="R717" s="56"/>
      <c r="S717" s="56"/>
      <c r="T717" s="19"/>
      <c r="U717" s="56"/>
      <c r="V717" s="56"/>
      <c r="W717" s="56"/>
      <c r="X717" s="56"/>
      <c r="Y717" s="19"/>
      <c r="Z717" s="56"/>
      <c r="AA717" s="56"/>
      <c r="AB717" s="56"/>
      <c r="AC717" s="56"/>
      <c r="AD717" s="19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51"/>
      <c r="CE717" s="51"/>
      <c r="CF717" s="51"/>
      <c r="CG717" s="51"/>
      <c r="CH717" s="51"/>
      <c r="CI717" s="51"/>
      <c r="CJ717" s="51"/>
      <c r="CK717" s="51"/>
      <c r="CL717" s="51"/>
      <c r="CM717" s="51"/>
      <c r="CN717" s="51"/>
      <c r="CO717" s="51"/>
      <c r="CP717" s="51"/>
      <c r="CQ717" s="51"/>
      <c r="CR717" s="51"/>
      <c r="CS717" s="51"/>
      <c r="CT717" s="51"/>
      <c r="CU717" s="51"/>
      <c r="CV717" s="51"/>
    </row>
    <row r="718" spans="1:100" s="57" customFormat="1" x14ac:dyDescent="0.25">
      <c r="A718" s="19"/>
      <c r="B718" s="19"/>
      <c r="C718" s="19"/>
      <c r="D718" s="19"/>
      <c r="E718" s="19"/>
      <c r="F718" s="56"/>
      <c r="G718" s="56"/>
      <c r="H718" s="56"/>
      <c r="I718" s="56"/>
      <c r="J718" s="19"/>
      <c r="K718" s="56"/>
      <c r="L718" s="56"/>
      <c r="M718" s="56"/>
      <c r="N718" s="56"/>
      <c r="O718" s="19"/>
      <c r="P718" s="56"/>
      <c r="Q718" s="56"/>
      <c r="R718" s="56"/>
      <c r="S718" s="56"/>
      <c r="T718" s="19"/>
      <c r="U718" s="56"/>
      <c r="V718" s="56"/>
      <c r="W718" s="56"/>
      <c r="X718" s="56"/>
      <c r="Y718" s="19"/>
      <c r="Z718" s="56"/>
      <c r="AA718" s="56"/>
      <c r="AB718" s="56"/>
      <c r="AC718" s="56"/>
      <c r="AD718" s="19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51"/>
      <c r="CE718" s="51"/>
      <c r="CF718" s="51"/>
      <c r="CG718" s="51"/>
      <c r="CH718" s="51"/>
      <c r="CI718" s="51"/>
      <c r="CJ718" s="51"/>
      <c r="CK718" s="51"/>
      <c r="CL718" s="51"/>
      <c r="CM718" s="51"/>
      <c r="CN718" s="51"/>
      <c r="CO718" s="51"/>
      <c r="CP718" s="51"/>
      <c r="CQ718" s="51"/>
      <c r="CR718" s="51"/>
      <c r="CS718" s="51"/>
      <c r="CT718" s="51"/>
      <c r="CU718" s="51"/>
      <c r="CV718" s="51"/>
    </row>
    <row r="719" spans="1:100" s="57" customFormat="1" x14ac:dyDescent="0.25">
      <c r="A719" s="19"/>
      <c r="B719" s="19"/>
      <c r="C719" s="19"/>
      <c r="D719" s="19"/>
      <c r="E719" s="19"/>
      <c r="F719" s="56"/>
      <c r="G719" s="56"/>
      <c r="H719" s="56"/>
      <c r="I719" s="56"/>
      <c r="J719" s="19"/>
      <c r="K719" s="56"/>
      <c r="L719" s="56"/>
      <c r="M719" s="56"/>
      <c r="N719" s="56"/>
      <c r="O719" s="19"/>
      <c r="P719" s="56"/>
      <c r="Q719" s="56"/>
      <c r="R719" s="56"/>
      <c r="S719" s="56"/>
      <c r="T719" s="19"/>
      <c r="U719" s="56"/>
      <c r="V719" s="56"/>
      <c r="W719" s="56"/>
      <c r="X719" s="56"/>
      <c r="Y719" s="19"/>
      <c r="Z719" s="56"/>
      <c r="AA719" s="56"/>
      <c r="AB719" s="56"/>
      <c r="AC719" s="56"/>
      <c r="AD719" s="19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51"/>
      <c r="CE719" s="51"/>
      <c r="CF719" s="51"/>
      <c r="CG719" s="51"/>
      <c r="CH719" s="51"/>
      <c r="CI719" s="51"/>
      <c r="CJ719" s="51"/>
      <c r="CK719" s="51"/>
      <c r="CL719" s="51"/>
      <c r="CM719" s="51"/>
      <c r="CN719" s="51"/>
      <c r="CO719" s="51"/>
      <c r="CP719" s="51"/>
      <c r="CQ719" s="51"/>
      <c r="CR719" s="51"/>
      <c r="CS719" s="51"/>
      <c r="CT719" s="51"/>
      <c r="CU719" s="51"/>
      <c r="CV719" s="51"/>
    </row>
    <row r="720" spans="1:100" s="57" customFormat="1" x14ac:dyDescent="0.25">
      <c r="A720" s="19"/>
      <c r="B720" s="19"/>
      <c r="C720" s="19"/>
      <c r="D720" s="19"/>
      <c r="E720" s="19"/>
      <c r="F720" s="56"/>
      <c r="G720" s="56"/>
      <c r="H720" s="56"/>
      <c r="I720" s="56"/>
      <c r="J720" s="19"/>
      <c r="K720" s="56"/>
      <c r="L720" s="56"/>
      <c r="M720" s="56"/>
      <c r="N720" s="56"/>
      <c r="O720" s="19"/>
      <c r="P720" s="56"/>
      <c r="Q720" s="56"/>
      <c r="R720" s="56"/>
      <c r="S720" s="56"/>
      <c r="T720" s="19"/>
      <c r="U720" s="56"/>
      <c r="V720" s="56"/>
      <c r="W720" s="56"/>
      <c r="X720" s="56"/>
      <c r="Y720" s="19"/>
      <c r="Z720" s="56"/>
      <c r="AA720" s="56"/>
      <c r="AB720" s="56"/>
      <c r="AC720" s="56"/>
      <c r="AD720" s="19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51"/>
      <c r="CE720" s="51"/>
      <c r="CF720" s="51"/>
      <c r="CG720" s="51"/>
      <c r="CH720" s="51"/>
      <c r="CI720" s="51"/>
      <c r="CJ720" s="51"/>
      <c r="CK720" s="51"/>
      <c r="CL720" s="51"/>
      <c r="CM720" s="51"/>
      <c r="CN720" s="51"/>
      <c r="CO720" s="51"/>
      <c r="CP720" s="51"/>
      <c r="CQ720" s="51"/>
      <c r="CR720" s="51"/>
      <c r="CS720" s="51"/>
      <c r="CT720" s="51"/>
      <c r="CU720" s="51"/>
      <c r="CV720" s="51"/>
    </row>
    <row r="721" spans="1:100" s="57" customFormat="1" x14ac:dyDescent="0.25">
      <c r="A721" s="19"/>
      <c r="B721" s="19"/>
      <c r="C721" s="19"/>
      <c r="D721" s="19"/>
      <c r="E721" s="19"/>
      <c r="F721" s="56"/>
      <c r="G721" s="56"/>
      <c r="H721" s="56"/>
      <c r="I721" s="56"/>
      <c r="J721" s="19"/>
      <c r="K721" s="56"/>
      <c r="L721" s="56"/>
      <c r="M721" s="56"/>
      <c r="N721" s="56"/>
      <c r="O721" s="19"/>
      <c r="P721" s="56"/>
      <c r="Q721" s="56"/>
      <c r="R721" s="56"/>
      <c r="S721" s="56"/>
      <c r="T721" s="19"/>
      <c r="U721" s="56"/>
      <c r="V721" s="56"/>
      <c r="W721" s="56"/>
      <c r="X721" s="56"/>
      <c r="Y721" s="19"/>
      <c r="Z721" s="56"/>
      <c r="AA721" s="56"/>
      <c r="AB721" s="56"/>
      <c r="AC721" s="56"/>
      <c r="AD721" s="19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51"/>
      <c r="CE721" s="51"/>
      <c r="CF721" s="51"/>
      <c r="CG721" s="51"/>
      <c r="CH721" s="51"/>
      <c r="CI721" s="51"/>
      <c r="CJ721" s="51"/>
      <c r="CK721" s="51"/>
      <c r="CL721" s="51"/>
      <c r="CM721" s="51"/>
      <c r="CN721" s="51"/>
      <c r="CO721" s="51"/>
      <c r="CP721" s="51"/>
      <c r="CQ721" s="51"/>
      <c r="CR721" s="51"/>
      <c r="CS721" s="51"/>
      <c r="CT721" s="51"/>
      <c r="CU721" s="51"/>
      <c r="CV721" s="51"/>
    </row>
    <row r="722" spans="1:100" s="57" customFormat="1" x14ac:dyDescent="0.25">
      <c r="A722" s="19"/>
      <c r="B722" s="19"/>
      <c r="C722" s="19"/>
      <c r="D722" s="19"/>
      <c r="E722" s="19"/>
      <c r="F722" s="56"/>
      <c r="G722" s="56"/>
      <c r="H722" s="56"/>
      <c r="I722" s="56"/>
      <c r="J722" s="19"/>
      <c r="K722" s="56"/>
      <c r="L722" s="56"/>
      <c r="M722" s="56"/>
      <c r="N722" s="56"/>
      <c r="O722" s="19"/>
      <c r="P722" s="56"/>
      <c r="Q722" s="56"/>
      <c r="R722" s="56"/>
      <c r="S722" s="56"/>
      <c r="T722" s="19"/>
      <c r="U722" s="56"/>
      <c r="V722" s="56"/>
      <c r="W722" s="56"/>
      <c r="X722" s="56"/>
      <c r="Y722" s="19"/>
      <c r="Z722" s="56"/>
      <c r="AA722" s="56"/>
      <c r="AB722" s="56"/>
      <c r="AC722" s="56"/>
      <c r="AD722" s="19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51"/>
      <c r="CE722" s="51"/>
      <c r="CF722" s="51"/>
      <c r="CG722" s="51"/>
      <c r="CH722" s="51"/>
      <c r="CI722" s="51"/>
      <c r="CJ722" s="51"/>
      <c r="CK722" s="51"/>
      <c r="CL722" s="51"/>
      <c r="CM722" s="51"/>
      <c r="CN722" s="51"/>
      <c r="CO722" s="51"/>
      <c r="CP722" s="51"/>
      <c r="CQ722" s="51"/>
      <c r="CR722" s="51"/>
      <c r="CS722" s="51"/>
      <c r="CT722" s="51"/>
      <c r="CU722" s="51"/>
      <c r="CV722" s="51"/>
    </row>
    <row r="723" spans="1:100" s="57" customFormat="1" x14ac:dyDescent="0.25">
      <c r="A723" s="19"/>
      <c r="B723" s="19"/>
      <c r="C723" s="19"/>
      <c r="D723" s="19"/>
      <c r="E723" s="19"/>
      <c r="F723" s="56"/>
      <c r="G723" s="56"/>
      <c r="H723" s="56"/>
      <c r="I723" s="56"/>
      <c r="J723" s="19"/>
      <c r="K723" s="56"/>
      <c r="L723" s="56"/>
      <c r="M723" s="56"/>
      <c r="N723" s="56"/>
      <c r="O723" s="19"/>
      <c r="P723" s="56"/>
      <c r="Q723" s="56"/>
      <c r="R723" s="56"/>
      <c r="S723" s="56"/>
      <c r="T723" s="19"/>
      <c r="U723" s="56"/>
      <c r="V723" s="56"/>
      <c r="W723" s="56"/>
      <c r="X723" s="56"/>
      <c r="Y723" s="19"/>
      <c r="Z723" s="56"/>
      <c r="AA723" s="56"/>
      <c r="AB723" s="56"/>
      <c r="AC723" s="56"/>
      <c r="AD723" s="19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51"/>
      <c r="CE723" s="51"/>
      <c r="CF723" s="51"/>
      <c r="CG723" s="51"/>
      <c r="CH723" s="51"/>
      <c r="CI723" s="51"/>
      <c r="CJ723" s="51"/>
      <c r="CK723" s="51"/>
      <c r="CL723" s="51"/>
      <c r="CM723" s="51"/>
      <c r="CN723" s="51"/>
      <c r="CO723" s="51"/>
      <c r="CP723" s="51"/>
      <c r="CQ723" s="51"/>
      <c r="CR723" s="51"/>
      <c r="CS723" s="51"/>
      <c r="CT723" s="51"/>
      <c r="CU723" s="51"/>
      <c r="CV723" s="51"/>
    </row>
    <row r="724" spans="1:100" s="57" customFormat="1" x14ac:dyDescent="0.25">
      <c r="A724" s="19"/>
      <c r="B724" s="19"/>
      <c r="C724" s="19"/>
      <c r="D724" s="19"/>
      <c r="E724" s="19"/>
      <c r="F724" s="56"/>
      <c r="G724" s="56"/>
      <c r="H724" s="56"/>
      <c r="I724" s="56"/>
      <c r="J724" s="19"/>
      <c r="K724" s="56"/>
      <c r="L724" s="56"/>
      <c r="M724" s="56"/>
      <c r="N724" s="56"/>
      <c r="O724" s="19"/>
      <c r="P724" s="56"/>
      <c r="Q724" s="56"/>
      <c r="R724" s="56"/>
      <c r="S724" s="56"/>
      <c r="T724" s="19"/>
      <c r="U724" s="56"/>
      <c r="V724" s="56"/>
      <c r="W724" s="56"/>
      <c r="X724" s="56"/>
      <c r="Y724" s="19"/>
      <c r="Z724" s="56"/>
      <c r="AA724" s="56"/>
      <c r="AB724" s="56"/>
      <c r="AC724" s="56"/>
      <c r="AD724" s="19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51"/>
      <c r="CE724" s="51"/>
      <c r="CF724" s="51"/>
      <c r="CG724" s="51"/>
      <c r="CH724" s="51"/>
      <c r="CI724" s="51"/>
      <c r="CJ724" s="51"/>
      <c r="CK724" s="51"/>
      <c r="CL724" s="51"/>
      <c r="CM724" s="51"/>
      <c r="CN724" s="51"/>
      <c r="CO724" s="51"/>
      <c r="CP724" s="51"/>
      <c r="CQ724" s="51"/>
      <c r="CR724" s="51"/>
      <c r="CS724" s="51"/>
      <c r="CT724" s="51"/>
      <c r="CU724" s="51"/>
      <c r="CV724" s="51"/>
    </row>
    <row r="725" spans="1:100" s="57" customFormat="1" x14ac:dyDescent="0.25">
      <c r="A725" s="19"/>
      <c r="B725" s="19"/>
      <c r="C725" s="19"/>
      <c r="D725" s="19"/>
      <c r="E725" s="19"/>
      <c r="F725" s="56"/>
      <c r="G725" s="56"/>
      <c r="H725" s="56"/>
      <c r="I725" s="56"/>
      <c r="J725" s="19"/>
      <c r="K725" s="56"/>
      <c r="L725" s="56"/>
      <c r="M725" s="56"/>
      <c r="N725" s="56"/>
      <c r="O725" s="19"/>
      <c r="P725" s="56"/>
      <c r="Q725" s="56"/>
      <c r="R725" s="56"/>
      <c r="S725" s="56"/>
      <c r="T725" s="19"/>
      <c r="U725" s="56"/>
      <c r="V725" s="56"/>
      <c r="W725" s="56"/>
      <c r="X725" s="56"/>
      <c r="Y725" s="19"/>
      <c r="Z725" s="56"/>
      <c r="AA725" s="56"/>
      <c r="AB725" s="56"/>
      <c r="AC725" s="56"/>
      <c r="AD725" s="19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51"/>
      <c r="CE725" s="51"/>
      <c r="CF725" s="51"/>
      <c r="CG725" s="51"/>
      <c r="CH725" s="51"/>
      <c r="CI725" s="51"/>
      <c r="CJ725" s="51"/>
      <c r="CK725" s="51"/>
      <c r="CL725" s="51"/>
      <c r="CM725" s="51"/>
      <c r="CN725" s="51"/>
      <c r="CO725" s="51"/>
      <c r="CP725" s="51"/>
      <c r="CQ725" s="51"/>
      <c r="CR725" s="51"/>
      <c r="CS725" s="51"/>
      <c r="CT725" s="51"/>
      <c r="CU725" s="51"/>
      <c r="CV725" s="51"/>
    </row>
    <row r="726" spans="1:100" s="57" customFormat="1" x14ac:dyDescent="0.25">
      <c r="A726" s="19"/>
      <c r="B726" s="19"/>
      <c r="C726" s="19"/>
      <c r="D726" s="19"/>
      <c r="E726" s="19"/>
      <c r="F726" s="56"/>
      <c r="G726" s="56"/>
      <c r="H726" s="56"/>
      <c r="I726" s="56"/>
      <c r="J726" s="19"/>
      <c r="K726" s="56"/>
      <c r="L726" s="56"/>
      <c r="M726" s="56"/>
      <c r="N726" s="56"/>
      <c r="O726" s="19"/>
      <c r="P726" s="56"/>
      <c r="Q726" s="56"/>
      <c r="R726" s="56"/>
      <c r="S726" s="56"/>
      <c r="T726" s="19"/>
      <c r="U726" s="56"/>
      <c r="V726" s="56"/>
      <c r="W726" s="56"/>
      <c r="X726" s="56"/>
      <c r="Y726" s="19"/>
      <c r="Z726" s="56"/>
      <c r="AA726" s="56"/>
      <c r="AB726" s="56"/>
      <c r="AC726" s="56"/>
      <c r="AD726" s="19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51"/>
      <c r="CE726" s="51"/>
      <c r="CF726" s="51"/>
      <c r="CG726" s="51"/>
      <c r="CH726" s="51"/>
      <c r="CI726" s="51"/>
      <c r="CJ726" s="51"/>
      <c r="CK726" s="51"/>
      <c r="CL726" s="51"/>
      <c r="CM726" s="51"/>
      <c r="CN726" s="51"/>
      <c r="CO726" s="51"/>
      <c r="CP726" s="51"/>
      <c r="CQ726" s="51"/>
      <c r="CR726" s="51"/>
      <c r="CS726" s="51"/>
      <c r="CT726" s="51"/>
      <c r="CU726" s="51"/>
      <c r="CV726" s="51"/>
    </row>
    <row r="727" spans="1:100" s="57" customFormat="1" x14ac:dyDescent="0.25">
      <c r="A727" s="19"/>
      <c r="B727" s="19"/>
      <c r="C727" s="19"/>
      <c r="D727" s="19"/>
      <c r="E727" s="19"/>
      <c r="F727" s="56"/>
      <c r="G727" s="56"/>
      <c r="H727" s="56"/>
      <c r="I727" s="56"/>
      <c r="J727" s="19"/>
      <c r="K727" s="56"/>
      <c r="L727" s="56"/>
      <c r="M727" s="56"/>
      <c r="N727" s="56"/>
      <c r="O727" s="19"/>
      <c r="P727" s="56"/>
      <c r="Q727" s="56"/>
      <c r="R727" s="56"/>
      <c r="S727" s="56"/>
      <c r="T727" s="19"/>
      <c r="U727" s="56"/>
      <c r="V727" s="56"/>
      <c r="W727" s="56"/>
      <c r="X727" s="56"/>
      <c r="Y727" s="19"/>
      <c r="Z727" s="56"/>
      <c r="AA727" s="56"/>
      <c r="AB727" s="56"/>
      <c r="AC727" s="56"/>
      <c r="AD727" s="19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1"/>
      <c r="CJ727" s="51"/>
      <c r="CK727" s="51"/>
      <c r="CL727" s="51"/>
      <c r="CM727" s="51"/>
      <c r="CN727" s="51"/>
      <c r="CO727" s="51"/>
      <c r="CP727" s="51"/>
      <c r="CQ727" s="51"/>
      <c r="CR727" s="51"/>
      <c r="CS727" s="51"/>
      <c r="CT727" s="51"/>
      <c r="CU727" s="51"/>
      <c r="CV727" s="51"/>
    </row>
    <row r="728" spans="1:100" s="57" customFormat="1" x14ac:dyDescent="0.25">
      <c r="A728" s="19"/>
      <c r="B728" s="19"/>
      <c r="C728" s="19"/>
      <c r="D728" s="19"/>
      <c r="E728" s="19"/>
      <c r="F728" s="56"/>
      <c r="G728" s="56"/>
      <c r="H728" s="56"/>
      <c r="I728" s="56"/>
      <c r="J728" s="19"/>
      <c r="K728" s="56"/>
      <c r="L728" s="56"/>
      <c r="M728" s="56"/>
      <c r="N728" s="56"/>
      <c r="O728" s="19"/>
      <c r="P728" s="56"/>
      <c r="Q728" s="56"/>
      <c r="R728" s="56"/>
      <c r="S728" s="56"/>
      <c r="T728" s="19"/>
      <c r="U728" s="56"/>
      <c r="V728" s="56"/>
      <c r="W728" s="56"/>
      <c r="X728" s="56"/>
      <c r="Y728" s="19"/>
      <c r="Z728" s="56"/>
      <c r="AA728" s="56"/>
      <c r="AB728" s="56"/>
      <c r="AC728" s="56"/>
      <c r="AD728" s="19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51"/>
      <c r="CE728" s="51"/>
      <c r="CF728" s="51"/>
      <c r="CG728" s="51"/>
      <c r="CH728" s="51"/>
      <c r="CI728" s="51"/>
      <c r="CJ728" s="51"/>
      <c r="CK728" s="51"/>
      <c r="CL728" s="51"/>
      <c r="CM728" s="51"/>
      <c r="CN728" s="51"/>
      <c r="CO728" s="51"/>
      <c r="CP728" s="51"/>
      <c r="CQ728" s="51"/>
      <c r="CR728" s="51"/>
      <c r="CS728" s="51"/>
      <c r="CT728" s="51"/>
      <c r="CU728" s="51"/>
      <c r="CV728" s="51"/>
    </row>
    <row r="729" spans="1:100" s="57" customFormat="1" x14ac:dyDescent="0.25">
      <c r="A729" s="19"/>
      <c r="B729" s="19"/>
      <c r="C729" s="19"/>
      <c r="D729" s="19"/>
      <c r="E729" s="19"/>
      <c r="F729" s="56"/>
      <c r="G729" s="56"/>
      <c r="H729" s="56"/>
      <c r="I729" s="56"/>
      <c r="J729" s="19"/>
      <c r="K729" s="56"/>
      <c r="L729" s="56"/>
      <c r="M729" s="56"/>
      <c r="N729" s="56"/>
      <c r="O729" s="19"/>
      <c r="P729" s="56"/>
      <c r="Q729" s="56"/>
      <c r="R729" s="56"/>
      <c r="S729" s="56"/>
      <c r="T729" s="19"/>
      <c r="U729" s="56"/>
      <c r="V729" s="56"/>
      <c r="W729" s="56"/>
      <c r="X729" s="56"/>
      <c r="Y729" s="19"/>
      <c r="Z729" s="56"/>
      <c r="AA729" s="56"/>
      <c r="AB729" s="56"/>
      <c r="AC729" s="56"/>
      <c r="AD729" s="19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51"/>
      <c r="CE729" s="51"/>
      <c r="CF729" s="51"/>
      <c r="CG729" s="51"/>
      <c r="CH729" s="51"/>
      <c r="CI729" s="51"/>
      <c r="CJ729" s="51"/>
      <c r="CK729" s="51"/>
      <c r="CL729" s="51"/>
      <c r="CM729" s="51"/>
      <c r="CN729" s="51"/>
      <c r="CO729" s="51"/>
      <c r="CP729" s="51"/>
      <c r="CQ729" s="51"/>
      <c r="CR729" s="51"/>
      <c r="CS729" s="51"/>
      <c r="CT729" s="51"/>
      <c r="CU729" s="51"/>
      <c r="CV729" s="51"/>
    </row>
    <row r="730" spans="1:100" s="57" customFormat="1" x14ac:dyDescent="0.25">
      <c r="A730" s="24"/>
      <c r="B730" s="24"/>
      <c r="C730" s="24"/>
      <c r="D730" s="24"/>
      <c r="E730" s="24"/>
      <c r="F730" s="56"/>
      <c r="G730" s="56"/>
      <c r="H730" s="56"/>
      <c r="I730" s="56"/>
      <c r="J730" s="24"/>
      <c r="K730" s="56"/>
      <c r="L730" s="56"/>
      <c r="M730" s="56"/>
      <c r="N730" s="56"/>
      <c r="O730" s="24"/>
      <c r="P730" s="56"/>
      <c r="Q730" s="56"/>
      <c r="R730" s="56"/>
      <c r="S730" s="56"/>
      <c r="T730" s="24"/>
      <c r="U730" s="56"/>
      <c r="V730" s="56"/>
      <c r="W730" s="56"/>
      <c r="X730" s="56"/>
      <c r="Y730" s="24"/>
      <c r="Z730" s="56"/>
      <c r="AA730" s="56"/>
      <c r="AB730" s="56"/>
      <c r="AC730" s="56"/>
      <c r="AD730" s="24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51"/>
      <c r="CE730" s="51"/>
      <c r="CF730" s="51"/>
      <c r="CG730" s="51"/>
      <c r="CH730" s="51"/>
      <c r="CI730" s="51"/>
      <c r="CJ730" s="51"/>
      <c r="CK730" s="51"/>
      <c r="CL730" s="51"/>
      <c r="CM730" s="51"/>
      <c r="CN730" s="51"/>
      <c r="CO730" s="51"/>
      <c r="CP730" s="51"/>
      <c r="CQ730" s="51"/>
      <c r="CR730" s="51"/>
      <c r="CS730" s="51"/>
      <c r="CT730" s="51"/>
      <c r="CU730" s="51"/>
      <c r="CV730" s="51"/>
    </row>
    <row r="731" spans="1:100" s="57" customFormat="1" x14ac:dyDescent="0.25">
      <c r="A731" s="24"/>
      <c r="B731" s="24"/>
      <c r="C731" s="24"/>
      <c r="D731" s="24"/>
      <c r="E731" s="24"/>
      <c r="F731" s="56"/>
      <c r="G731" s="56"/>
      <c r="H731" s="56"/>
      <c r="I731" s="56"/>
      <c r="J731" s="24"/>
      <c r="K731" s="56"/>
      <c r="L731" s="56"/>
      <c r="M731" s="56"/>
      <c r="N731" s="56"/>
      <c r="O731" s="24"/>
      <c r="P731" s="56"/>
      <c r="Q731" s="56"/>
      <c r="R731" s="56"/>
      <c r="S731" s="56"/>
      <c r="T731" s="24"/>
      <c r="U731" s="56"/>
      <c r="V731" s="56"/>
      <c r="W731" s="56"/>
      <c r="X731" s="56"/>
      <c r="Y731" s="24"/>
      <c r="Z731" s="56"/>
      <c r="AA731" s="56"/>
      <c r="AB731" s="56"/>
      <c r="AC731" s="56"/>
      <c r="AD731" s="24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1"/>
      <c r="CJ731" s="51"/>
      <c r="CK731" s="51"/>
      <c r="CL731" s="51"/>
      <c r="CM731" s="51"/>
      <c r="CN731" s="51"/>
      <c r="CO731" s="51"/>
      <c r="CP731" s="51"/>
      <c r="CQ731" s="51"/>
      <c r="CR731" s="51"/>
      <c r="CS731" s="51"/>
      <c r="CT731" s="51"/>
      <c r="CU731" s="51"/>
      <c r="CV731" s="51"/>
    </row>
    <row r="732" spans="1:100" s="57" customFormat="1" x14ac:dyDescent="0.25">
      <c r="A732" s="18"/>
      <c r="B732" s="18"/>
      <c r="C732" s="18"/>
      <c r="D732" s="18"/>
      <c r="E732" s="18"/>
      <c r="F732" s="56"/>
      <c r="G732" s="56"/>
      <c r="H732" s="56"/>
      <c r="I732" s="56"/>
      <c r="J732" s="18"/>
      <c r="K732" s="56"/>
      <c r="L732" s="56"/>
      <c r="M732" s="56"/>
      <c r="N732" s="56"/>
      <c r="O732" s="18"/>
      <c r="P732" s="56"/>
      <c r="Q732" s="56"/>
      <c r="R732" s="56"/>
      <c r="S732" s="56"/>
      <c r="T732" s="18"/>
      <c r="U732" s="56"/>
      <c r="V732" s="56"/>
      <c r="W732" s="56"/>
      <c r="X732" s="56"/>
      <c r="Y732" s="18"/>
      <c r="Z732" s="56"/>
      <c r="AA732" s="56"/>
      <c r="AB732" s="56"/>
      <c r="AC732" s="56"/>
      <c r="AD732" s="18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51"/>
      <c r="CE732" s="51"/>
      <c r="CF732" s="51"/>
      <c r="CG732" s="51"/>
      <c r="CH732" s="51"/>
      <c r="CI732" s="51"/>
      <c r="CJ732" s="51"/>
      <c r="CK732" s="51"/>
      <c r="CL732" s="51"/>
      <c r="CM732" s="51"/>
      <c r="CN732" s="51"/>
      <c r="CO732" s="51"/>
      <c r="CP732" s="51"/>
      <c r="CQ732" s="51"/>
      <c r="CR732" s="51"/>
      <c r="CS732" s="51"/>
      <c r="CT732" s="51"/>
      <c r="CU732" s="51"/>
      <c r="CV732" s="51"/>
    </row>
    <row r="733" spans="1:100" s="57" customFormat="1" x14ac:dyDescent="0.25">
      <c r="A733" s="19"/>
      <c r="B733" s="19"/>
      <c r="C733" s="19"/>
      <c r="D733" s="19"/>
      <c r="E733" s="19"/>
      <c r="F733" s="56"/>
      <c r="G733" s="56"/>
      <c r="H733" s="56"/>
      <c r="I733" s="56"/>
      <c r="J733" s="19"/>
      <c r="K733" s="56"/>
      <c r="L733" s="56"/>
      <c r="M733" s="56"/>
      <c r="N733" s="56"/>
      <c r="O733" s="19"/>
      <c r="P733" s="56"/>
      <c r="Q733" s="56"/>
      <c r="R733" s="56"/>
      <c r="S733" s="56"/>
      <c r="T733" s="19"/>
      <c r="U733" s="56"/>
      <c r="V733" s="56"/>
      <c r="W733" s="56"/>
      <c r="X733" s="56"/>
      <c r="Y733" s="19"/>
      <c r="Z733" s="56"/>
      <c r="AA733" s="56"/>
      <c r="AB733" s="56"/>
      <c r="AC733" s="56"/>
      <c r="AD733" s="19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51"/>
      <c r="CE733" s="51"/>
      <c r="CF733" s="51"/>
      <c r="CG733" s="51"/>
      <c r="CH733" s="51"/>
      <c r="CI733" s="51"/>
      <c r="CJ733" s="51"/>
      <c r="CK733" s="51"/>
      <c r="CL733" s="51"/>
      <c r="CM733" s="51"/>
      <c r="CN733" s="51"/>
      <c r="CO733" s="51"/>
      <c r="CP733" s="51"/>
      <c r="CQ733" s="51"/>
      <c r="CR733" s="51"/>
      <c r="CS733" s="51"/>
      <c r="CT733" s="51"/>
      <c r="CU733" s="51"/>
      <c r="CV733" s="51"/>
    </row>
    <row r="734" spans="1:100" s="57" customFormat="1" x14ac:dyDescent="0.25">
      <c r="A734" s="18"/>
      <c r="B734" s="18"/>
      <c r="C734" s="18"/>
      <c r="D734" s="18"/>
      <c r="E734" s="18"/>
      <c r="F734" s="56"/>
      <c r="G734" s="56"/>
      <c r="H734" s="56"/>
      <c r="I734" s="56"/>
      <c r="J734" s="18"/>
      <c r="K734" s="56"/>
      <c r="L734" s="56"/>
      <c r="M734" s="56"/>
      <c r="N734" s="56"/>
      <c r="O734" s="18"/>
      <c r="P734" s="56"/>
      <c r="Q734" s="56"/>
      <c r="R734" s="56"/>
      <c r="S734" s="56"/>
      <c r="T734" s="18"/>
      <c r="U734" s="56"/>
      <c r="V734" s="56"/>
      <c r="W734" s="56"/>
      <c r="X734" s="56"/>
      <c r="Y734" s="18"/>
      <c r="Z734" s="56"/>
      <c r="AA734" s="56"/>
      <c r="AB734" s="56"/>
      <c r="AC734" s="56"/>
      <c r="AD734" s="18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51"/>
      <c r="CE734" s="51"/>
      <c r="CF734" s="51"/>
      <c r="CG734" s="51"/>
      <c r="CH734" s="51"/>
      <c r="CI734" s="51"/>
      <c r="CJ734" s="51"/>
      <c r="CK734" s="51"/>
      <c r="CL734" s="51"/>
      <c r="CM734" s="51"/>
      <c r="CN734" s="51"/>
      <c r="CO734" s="51"/>
      <c r="CP734" s="51"/>
      <c r="CQ734" s="51"/>
      <c r="CR734" s="51"/>
      <c r="CS734" s="51"/>
      <c r="CT734" s="51"/>
      <c r="CU734" s="51"/>
      <c r="CV734" s="51"/>
    </row>
    <row r="735" spans="1:100" s="57" customFormat="1" x14ac:dyDescent="0.25">
      <c r="A735" s="19"/>
      <c r="B735" s="19"/>
      <c r="C735" s="19"/>
      <c r="D735" s="19"/>
      <c r="E735" s="19"/>
      <c r="F735" s="56"/>
      <c r="G735" s="56"/>
      <c r="H735" s="56"/>
      <c r="I735" s="56"/>
      <c r="J735" s="19"/>
      <c r="K735" s="56"/>
      <c r="L735" s="56"/>
      <c r="M735" s="56"/>
      <c r="N735" s="56"/>
      <c r="O735" s="19"/>
      <c r="P735" s="56"/>
      <c r="Q735" s="56"/>
      <c r="R735" s="56"/>
      <c r="S735" s="56"/>
      <c r="T735" s="19"/>
      <c r="U735" s="56"/>
      <c r="V735" s="56"/>
      <c r="W735" s="56"/>
      <c r="X735" s="56"/>
      <c r="Y735" s="19"/>
      <c r="Z735" s="56"/>
      <c r="AA735" s="56"/>
      <c r="AB735" s="56"/>
      <c r="AC735" s="56"/>
      <c r="AD735" s="19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51"/>
      <c r="CE735" s="51"/>
      <c r="CF735" s="51"/>
      <c r="CG735" s="51"/>
      <c r="CH735" s="51"/>
      <c r="CI735" s="51"/>
      <c r="CJ735" s="51"/>
      <c r="CK735" s="51"/>
      <c r="CL735" s="51"/>
      <c r="CM735" s="51"/>
      <c r="CN735" s="51"/>
      <c r="CO735" s="51"/>
      <c r="CP735" s="51"/>
      <c r="CQ735" s="51"/>
      <c r="CR735" s="51"/>
      <c r="CS735" s="51"/>
      <c r="CT735" s="51"/>
      <c r="CU735" s="51"/>
      <c r="CV735" s="51"/>
    </row>
    <row r="736" spans="1:100" s="57" customFormat="1" x14ac:dyDescent="0.25">
      <c r="A736" s="19"/>
      <c r="B736" s="19"/>
      <c r="C736" s="19"/>
      <c r="D736" s="19"/>
      <c r="E736" s="19"/>
      <c r="F736" s="56"/>
      <c r="G736" s="56"/>
      <c r="H736" s="56"/>
      <c r="I736" s="56"/>
      <c r="J736" s="19"/>
      <c r="K736" s="56"/>
      <c r="L736" s="56"/>
      <c r="M736" s="56"/>
      <c r="N736" s="56"/>
      <c r="O736" s="19"/>
      <c r="P736" s="56"/>
      <c r="Q736" s="56"/>
      <c r="R736" s="56"/>
      <c r="S736" s="56"/>
      <c r="T736" s="19"/>
      <c r="U736" s="56"/>
      <c r="V736" s="56"/>
      <c r="W736" s="56"/>
      <c r="X736" s="56"/>
      <c r="Y736" s="19"/>
      <c r="Z736" s="56"/>
      <c r="AA736" s="56"/>
      <c r="AB736" s="56"/>
      <c r="AC736" s="56"/>
      <c r="AD736" s="19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51"/>
      <c r="CE736" s="51"/>
      <c r="CF736" s="51"/>
      <c r="CG736" s="51"/>
      <c r="CH736" s="51"/>
      <c r="CI736" s="51"/>
      <c r="CJ736" s="51"/>
      <c r="CK736" s="51"/>
      <c r="CL736" s="51"/>
      <c r="CM736" s="51"/>
      <c r="CN736" s="51"/>
      <c r="CO736" s="51"/>
      <c r="CP736" s="51"/>
      <c r="CQ736" s="51"/>
      <c r="CR736" s="51"/>
      <c r="CS736" s="51"/>
      <c r="CT736" s="51"/>
      <c r="CU736" s="51"/>
      <c r="CV736" s="51"/>
    </row>
    <row r="737" spans="1:100" s="57" customFormat="1" x14ac:dyDescent="0.25">
      <c r="A737" s="19"/>
      <c r="B737" s="19"/>
      <c r="C737" s="19"/>
      <c r="D737" s="19"/>
      <c r="E737" s="19"/>
      <c r="F737" s="56"/>
      <c r="G737" s="56"/>
      <c r="H737" s="56"/>
      <c r="I737" s="56"/>
      <c r="J737" s="19"/>
      <c r="K737" s="56"/>
      <c r="L737" s="56"/>
      <c r="M737" s="56"/>
      <c r="N737" s="56"/>
      <c r="O737" s="19"/>
      <c r="P737" s="56"/>
      <c r="Q737" s="56"/>
      <c r="R737" s="56"/>
      <c r="S737" s="56"/>
      <c r="T737" s="19"/>
      <c r="U737" s="56"/>
      <c r="V737" s="56"/>
      <c r="W737" s="56"/>
      <c r="X737" s="56"/>
      <c r="Y737" s="19"/>
      <c r="Z737" s="56"/>
      <c r="AA737" s="56"/>
      <c r="AB737" s="56"/>
      <c r="AC737" s="56"/>
      <c r="AD737" s="19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1"/>
      <c r="BF737" s="51"/>
      <c r="BG737" s="51"/>
      <c r="BH737" s="51"/>
      <c r="BI737" s="51"/>
      <c r="BJ737" s="51"/>
      <c r="BK737" s="51"/>
      <c r="BL737" s="51"/>
      <c r="BM737" s="51"/>
      <c r="BN737" s="51"/>
      <c r="BO737" s="51"/>
      <c r="BP737" s="51"/>
      <c r="BQ737" s="51"/>
      <c r="BR737" s="51"/>
      <c r="BS737" s="51"/>
      <c r="BT737" s="51"/>
      <c r="BU737" s="51"/>
      <c r="BV737" s="51"/>
      <c r="BW737" s="51"/>
      <c r="BX737" s="51"/>
      <c r="BY737" s="51"/>
      <c r="BZ737" s="51"/>
      <c r="CA737" s="51"/>
      <c r="CB737" s="51"/>
      <c r="CC737" s="51"/>
      <c r="CD737" s="51"/>
      <c r="CE737" s="51"/>
      <c r="CF737" s="51"/>
      <c r="CG737" s="51"/>
      <c r="CH737" s="51"/>
      <c r="CI737" s="51"/>
      <c r="CJ737" s="51"/>
      <c r="CK737" s="51"/>
      <c r="CL737" s="51"/>
      <c r="CM737" s="51"/>
      <c r="CN737" s="51"/>
      <c r="CO737" s="51"/>
      <c r="CP737" s="51"/>
      <c r="CQ737" s="51"/>
      <c r="CR737" s="51"/>
      <c r="CS737" s="51"/>
      <c r="CT737" s="51"/>
      <c r="CU737" s="51"/>
      <c r="CV737" s="51"/>
    </row>
    <row r="738" spans="1:100" s="57" customFormat="1" x14ac:dyDescent="0.25">
      <c r="A738" s="19"/>
      <c r="B738" s="19"/>
      <c r="C738" s="19"/>
      <c r="D738" s="19"/>
      <c r="E738" s="19"/>
      <c r="F738" s="56"/>
      <c r="G738" s="56"/>
      <c r="H738" s="56"/>
      <c r="I738" s="56"/>
      <c r="J738" s="19"/>
      <c r="K738" s="56"/>
      <c r="L738" s="56"/>
      <c r="M738" s="56"/>
      <c r="N738" s="56"/>
      <c r="O738" s="19"/>
      <c r="P738" s="56"/>
      <c r="Q738" s="56"/>
      <c r="R738" s="56"/>
      <c r="S738" s="56"/>
      <c r="T738" s="19"/>
      <c r="U738" s="56"/>
      <c r="V738" s="56"/>
      <c r="W738" s="56"/>
      <c r="X738" s="56"/>
      <c r="Y738" s="19"/>
      <c r="Z738" s="56"/>
      <c r="AA738" s="56"/>
      <c r="AB738" s="56"/>
      <c r="AC738" s="56"/>
      <c r="AD738" s="19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1"/>
      <c r="BF738" s="51"/>
      <c r="BG738" s="51"/>
      <c r="BH738" s="51"/>
      <c r="BI738" s="51"/>
      <c r="BJ738" s="51"/>
      <c r="BK738" s="51"/>
      <c r="BL738" s="51"/>
      <c r="BM738" s="51"/>
      <c r="BN738" s="51"/>
      <c r="BO738" s="51"/>
      <c r="BP738" s="51"/>
      <c r="BQ738" s="51"/>
      <c r="BR738" s="51"/>
      <c r="BS738" s="51"/>
      <c r="BT738" s="51"/>
      <c r="BU738" s="51"/>
      <c r="BV738" s="51"/>
      <c r="BW738" s="51"/>
      <c r="BX738" s="51"/>
      <c r="BY738" s="51"/>
      <c r="BZ738" s="51"/>
      <c r="CA738" s="51"/>
      <c r="CB738" s="51"/>
      <c r="CC738" s="51"/>
      <c r="CD738" s="51"/>
      <c r="CE738" s="51"/>
      <c r="CF738" s="51"/>
      <c r="CG738" s="51"/>
      <c r="CH738" s="51"/>
      <c r="CI738" s="51"/>
      <c r="CJ738" s="51"/>
      <c r="CK738" s="51"/>
      <c r="CL738" s="51"/>
      <c r="CM738" s="51"/>
      <c r="CN738" s="51"/>
      <c r="CO738" s="51"/>
      <c r="CP738" s="51"/>
      <c r="CQ738" s="51"/>
      <c r="CR738" s="51"/>
      <c r="CS738" s="51"/>
      <c r="CT738" s="51"/>
      <c r="CU738" s="51"/>
      <c r="CV738" s="51"/>
    </row>
    <row r="739" spans="1:100" s="57" customFormat="1" x14ac:dyDescent="0.25">
      <c r="A739" s="19"/>
      <c r="B739" s="19"/>
      <c r="C739" s="19"/>
      <c r="D739" s="19"/>
      <c r="E739" s="19"/>
      <c r="F739" s="56"/>
      <c r="G739" s="56"/>
      <c r="H739" s="56"/>
      <c r="I739" s="56"/>
      <c r="J739" s="19"/>
      <c r="K739" s="56"/>
      <c r="L739" s="56"/>
      <c r="M739" s="56"/>
      <c r="N739" s="56"/>
      <c r="O739" s="19"/>
      <c r="P739" s="56"/>
      <c r="Q739" s="56"/>
      <c r="R739" s="56"/>
      <c r="S739" s="56"/>
      <c r="T739" s="19"/>
      <c r="U739" s="56"/>
      <c r="V739" s="56"/>
      <c r="W739" s="56"/>
      <c r="X739" s="56"/>
      <c r="Y739" s="19"/>
      <c r="Z739" s="56"/>
      <c r="AA739" s="56"/>
      <c r="AB739" s="56"/>
      <c r="AC739" s="56"/>
      <c r="AD739" s="19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51"/>
      <c r="CE739" s="51"/>
      <c r="CF739" s="51"/>
      <c r="CG739" s="51"/>
      <c r="CH739" s="51"/>
      <c r="CI739" s="51"/>
      <c r="CJ739" s="51"/>
      <c r="CK739" s="51"/>
      <c r="CL739" s="51"/>
      <c r="CM739" s="51"/>
      <c r="CN739" s="51"/>
      <c r="CO739" s="51"/>
      <c r="CP739" s="51"/>
      <c r="CQ739" s="51"/>
      <c r="CR739" s="51"/>
      <c r="CS739" s="51"/>
      <c r="CT739" s="51"/>
      <c r="CU739" s="51"/>
      <c r="CV739" s="51"/>
    </row>
    <row r="740" spans="1:100" s="57" customFormat="1" x14ac:dyDescent="0.25">
      <c r="A740" s="19"/>
      <c r="B740" s="19"/>
      <c r="C740" s="19"/>
      <c r="D740" s="19"/>
      <c r="E740" s="19"/>
      <c r="F740" s="56"/>
      <c r="G740" s="56"/>
      <c r="H740" s="56"/>
      <c r="I740" s="56"/>
      <c r="J740" s="19"/>
      <c r="K740" s="56"/>
      <c r="L740" s="56"/>
      <c r="M740" s="56"/>
      <c r="N740" s="56"/>
      <c r="O740" s="19"/>
      <c r="P740" s="56"/>
      <c r="Q740" s="56"/>
      <c r="R740" s="56"/>
      <c r="S740" s="56"/>
      <c r="T740" s="19"/>
      <c r="U740" s="56"/>
      <c r="V740" s="56"/>
      <c r="W740" s="56"/>
      <c r="X740" s="56"/>
      <c r="Y740" s="19"/>
      <c r="Z740" s="56"/>
      <c r="AA740" s="56"/>
      <c r="AB740" s="56"/>
      <c r="AC740" s="56"/>
      <c r="AD740" s="19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51"/>
      <c r="CE740" s="51"/>
      <c r="CF740" s="51"/>
      <c r="CG740" s="51"/>
      <c r="CH740" s="51"/>
      <c r="CI740" s="51"/>
      <c r="CJ740" s="51"/>
      <c r="CK740" s="51"/>
      <c r="CL740" s="51"/>
      <c r="CM740" s="51"/>
      <c r="CN740" s="51"/>
      <c r="CO740" s="51"/>
      <c r="CP740" s="51"/>
      <c r="CQ740" s="51"/>
      <c r="CR740" s="51"/>
      <c r="CS740" s="51"/>
      <c r="CT740" s="51"/>
      <c r="CU740" s="51"/>
      <c r="CV740" s="51"/>
    </row>
    <row r="741" spans="1:100" s="57" customFormat="1" x14ac:dyDescent="0.25">
      <c r="A741" s="19"/>
      <c r="B741" s="19"/>
      <c r="C741" s="19"/>
      <c r="D741" s="19"/>
      <c r="E741" s="19"/>
      <c r="F741" s="56"/>
      <c r="G741" s="56"/>
      <c r="H741" s="56"/>
      <c r="I741" s="56"/>
      <c r="J741" s="19"/>
      <c r="K741" s="56"/>
      <c r="L741" s="56"/>
      <c r="M741" s="56"/>
      <c r="N741" s="56"/>
      <c r="O741" s="19"/>
      <c r="P741" s="56"/>
      <c r="Q741" s="56"/>
      <c r="R741" s="56"/>
      <c r="S741" s="56"/>
      <c r="T741" s="19"/>
      <c r="U741" s="56"/>
      <c r="V741" s="56"/>
      <c r="W741" s="56"/>
      <c r="X741" s="56"/>
      <c r="Y741" s="19"/>
      <c r="Z741" s="56"/>
      <c r="AA741" s="56"/>
      <c r="AB741" s="56"/>
      <c r="AC741" s="56"/>
      <c r="AD741" s="19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1"/>
      <c r="BR741" s="51"/>
      <c r="BS741" s="51"/>
      <c r="BT741" s="51"/>
      <c r="BU741" s="51"/>
      <c r="BV741" s="51"/>
      <c r="BW741" s="51"/>
      <c r="BX741" s="51"/>
      <c r="BY741" s="51"/>
      <c r="BZ741" s="51"/>
      <c r="CA741" s="51"/>
      <c r="CB741" s="51"/>
      <c r="CC741" s="51"/>
      <c r="CD741" s="51"/>
      <c r="CE741" s="51"/>
      <c r="CF741" s="51"/>
      <c r="CG741" s="51"/>
      <c r="CH741" s="51"/>
      <c r="CI741" s="51"/>
      <c r="CJ741" s="51"/>
      <c r="CK741" s="51"/>
      <c r="CL741" s="51"/>
      <c r="CM741" s="51"/>
      <c r="CN741" s="51"/>
      <c r="CO741" s="51"/>
      <c r="CP741" s="51"/>
      <c r="CQ741" s="51"/>
      <c r="CR741" s="51"/>
      <c r="CS741" s="51"/>
      <c r="CT741" s="51"/>
      <c r="CU741" s="51"/>
      <c r="CV741" s="51"/>
    </row>
    <row r="742" spans="1:100" s="57" customFormat="1" x14ac:dyDescent="0.25">
      <c r="A742" s="19"/>
      <c r="B742" s="19"/>
      <c r="C742" s="19"/>
      <c r="D742" s="19"/>
      <c r="E742" s="19"/>
      <c r="F742" s="56"/>
      <c r="G742" s="56"/>
      <c r="H742" s="56"/>
      <c r="I742" s="56"/>
      <c r="J742" s="19"/>
      <c r="K742" s="56"/>
      <c r="L742" s="56"/>
      <c r="M742" s="56"/>
      <c r="N742" s="56"/>
      <c r="O742" s="19"/>
      <c r="P742" s="56"/>
      <c r="Q742" s="56"/>
      <c r="R742" s="56"/>
      <c r="S742" s="56"/>
      <c r="T742" s="19"/>
      <c r="U742" s="56"/>
      <c r="V742" s="56"/>
      <c r="W742" s="56"/>
      <c r="X742" s="56"/>
      <c r="Y742" s="19"/>
      <c r="Z742" s="56"/>
      <c r="AA742" s="56"/>
      <c r="AB742" s="56"/>
      <c r="AC742" s="56"/>
      <c r="AD742" s="19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51"/>
      <c r="CE742" s="51"/>
      <c r="CF742" s="51"/>
      <c r="CG742" s="51"/>
      <c r="CH742" s="51"/>
      <c r="CI742" s="51"/>
      <c r="CJ742" s="51"/>
      <c r="CK742" s="51"/>
      <c r="CL742" s="51"/>
      <c r="CM742" s="51"/>
      <c r="CN742" s="51"/>
      <c r="CO742" s="51"/>
      <c r="CP742" s="51"/>
      <c r="CQ742" s="51"/>
      <c r="CR742" s="51"/>
      <c r="CS742" s="51"/>
      <c r="CT742" s="51"/>
      <c r="CU742" s="51"/>
      <c r="CV742" s="51"/>
    </row>
    <row r="743" spans="1:100" s="57" customFormat="1" x14ac:dyDescent="0.25">
      <c r="A743" s="19"/>
      <c r="B743" s="19"/>
      <c r="C743" s="19"/>
      <c r="D743" s="19"/>
      <c r="E743" s="19"/>
      <c r="F743" s="56"/>
      <c r="G743" s="56"/>
      <c r="H743" s="56"/>
      <c r="I743" s="56"/>
      <c r="J743" s="19"/>
      <c r="K743" s="56"/>
      <c r="L743" s="56"/>
      <c r="M743" s="56"/>
      <c r="N743" s="56"/>
      <c r="O743" s="19"/>
      <c r="P743" s="56"/>
      <c r="Q743" s="56"/>
      <c r="R743" s="56"/>
      <c r="S743" s="56"/>
      <c r="T743" s="19"/>
      <c r="U743" s="56"/>
      <c r="V743" s="56"/>
      <c r="W743" s="56"/>
      <c r="X743" s="56"/>
      <c r="Y743" s="19"/>
      <c r="Z743" s="56"/>
      <c r="AA743" s="56"/>
      <c r="AB743" s="56"/>
      <c r="AC743" s="56"/>
      <c r="AD743" s="19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51"/>
      <c r="CE743" s="51"/>
      <c r="CF743" s="51"/>
      <c r="CG743" s="51"/>
      <c r="CH743" s="51"/>
      <c r="CI743" s="51"/>
      <c r="CJ743" s="51"/>
      <c r="CK743" s="51"/>
      <c r="CL743" s="51"/>
      <c r="CM743" s="51"/>
      <c r="CN743" s="51"/>
      <c r="CO743" s="51"/>
      <c r="CP743" s="51"/>
      <c r="CQ743" s="51"/>
      <c r="CR743" s="51"/>
      <c r="CS743" s="51"/>
      <c r="CT743" s="51"/>
      <c r="CU743" s="51"/>
      <c r="CV743" s="51"/>
    </row>
    <row r="744" spans="1:100" s="57" customFormat="1" x14ac:dyDescent="0.25">
      <c r="A744" s="19"/>
      <c r="B744" s="19"/>
      <c r="C744" s="19"/>
      <c r="D744" s="19"/>
      <c r="E744" s="19"/>
      <c r="F744" s="56"/>
      <c r="G744" s="56"/>
      <c r="H744" s="56"/>
      <c r="I744" s="56"/>
      <c r="J744" s="19"/>
      <c r="K744" s="56"/>
      <c r="L744" s="56"/>
      <c r="M744" s="56"/>
      <c r="N744" s="56"/>
      <c r="O744" s="19"/>
      <c r="P744" s="56"/>
      <c r="Q744" s="56"/>
      <c r="R744" s="56"/>
      <c r="S744" s="56"/>
      <c r="T744" s="19"/>
      <c r="U744" s="56"/>
      <c r="V744" s="56"/>
      <c r="W744" s="56"/>
      <c r="X744" s="56"/>
      <c r="Y744" s="19"/>
      <c r="Z744" s="56"/>
      <c r="AA744" s="56"/>
      <c r="AB744" s="56"/>
      <c r="AC744" s="56"/>
      <c r="AD744" s="19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51"/>
      <c r="CE744" s="51"/>
      <c r="CF744" s="51"/>
      <c r="CG744" s="51"/>
      <c r="CH744" s="51"/>
      <c r="CI744" s="51"/>
      <c r="CJ744" s="51"/>
      <c r="CK744" s="51"/>
      <c r="CL744" s="51"/>
      <c r="CM744" s="51"/>
      <c r="CN744" s="51"/>
      <c r="CO744" s="51"/>
      <c r="CP744" s="51"/>
      <c r="CQ744" s="51"/>
      <c r="CR744" s="51"/>
      <c r="CS744" s="51"/>
      <c r="CT744" s="51"/>
      <c r="CU744" s="51"/>
      <c r="CV744" s="51"/>
    </row>
    <row r="745" spans="1:100" s="57" customFormat="1" x14ac:dyDescent="0.25">
      <c r="A745" s="19"/>
      <c r="B745" s="19"/>
      <c r="C745" s="19"/>
      <c r="D745" s="19"/>
      <c r="E745" s="19"/>
      <c r="F745" s="56"/>
      <c r="G745" s="56"/>
      <c r="H745" s="56"/>
      <c r="I745" s="56"/>
      <c r="J745" s="19"/>
      <c r="K745" s="56"/>
      <c r="L745" s="56"/>
      <c r="M745" s="56"/>
      <c r="N745" s="56"/>
      <c r="O745" s="19"/>
      <c r="P745" s="56"/>
      <c r="Q745" s="56"/>
      <c r="R745" s="56"/>
      <c r="S745" s="56"/>
      <c r="T745" s="19"/>
      <c r="U745" s="56"/>
      <c r="V745" s="56"/>
      <c r="W745" s="56"/>
      <c r="X745" s="56"/>
      <c r="Y745" s="19"/>
      <c r="Z745" s="56"/>
      <c r="AA745" s="56"/>
      <c r="AB745" s="56"/>
      <c r="AC745" s="56"/>
      <c r="AD745" s="19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51"/>
      <c r="CE745" s="51"/>
      <c r="CF745" s="51"/>
      <c r="CG745" s="51"/>
      <c r="CH745" s="51"/>
      <c r="CI745" s="51"/>
      <c r="CJ745" s="51"/>
      <c r="CK745" s="51"/>
      <c r="CL745" s="51"/>
      <c r="CM745" s="51"/>
      <c r="CN745" s="51"/>
      <c r="CO745" s="51"/>
      <c r="CP745" s="51"/>
      <c r="CQ745" s="51"/>
      <c r="CR745" s="51"/>
      <c r="CS745" s="51"/>
      <c r="CT745" s="51"/>
      <c r="CU745" s="51"/>
      <c r="CV745" s="51"/>
    </row>
    <row r="746" spans="1:100" s="57" customFormat="1" x14ac:dyDescent="0.25">
      <c r="A746" s="18"/>
      <c r="B746" s="18"/>
      <c r="C746" s="18"/>
      <c r="D746" s="18"/>
      <c r="E746" s="18"/>
      <c r="F746" s="56"/>
      <c r="G746" s="56"/>
      <c r="H746" s="56"/>
      <c r="I746" s="56"/>
      <c r="J746" s="18"/>
      <c r="K746" s="56"/>
      <c r="L746" s="56"/>
      <c r="M746" s="56"/>
      <c r="N746" s="56"/>
      <c r="O746" s="18"/>
      <c r="P746" s="56"/>
      <c r="Q746" s="56"/>
      <c r="R746" s="56"/>
      <c r="S746" s="56"/>
      <c r="T746" s="18"/>
      <c r="U746" s="56"/>
      <c r="V746" s="56"/>
      <c r="W746" s="56"/>
      <c r="X746" s="56"/>
      <c r="Y746" s="18"/>
      <c r="Z746" s="56"/>
      <c r="AA746" s="56"/>
      <c r="AB746" s="56"/>
      <c r="AC746" s="56"/>
      <c r="AD746" s="18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51"/>
      <c r="CE746" s="51"/>
      <c r="CF746" s="51"/>
      <c r="CG746" s="51"/>
      <c r="CH746" s="51"/>
      <c r="CI746" s="51"/>
      <c r="CJ746" s="51"/>
      <c r="CK746" s="51"/>
      <c r="CL746" s="51"/>
      <c r="CM746" s="51"/>
      <c r="CN746" s="51"/>
      <c r="CO746" s="51"/>
      <c r="CP746" s="51"/>
      <c r="CQ746" s="51"/>
      <c r="CR746" s="51"/>
      <c r="CS746" s="51"/>
      <c r="CT746" s="51"/>
      <c r="CU746" s="51"/>
      <c r="CV746" s="51"/>
    </row>
    <row r="747" spans="1:100" s="57" customFormat="1" x14ac:dyDescent="0.25">
      <c r="A747" s="19"/>
      <c r="B747" s="19"/>
      <c r="C747" s="19"/>
      <c r="D747" s="19"/>
      <c r="E747" s="19"/>
      <c r="F747" s="56"/>
      <c r="G747" s="56"/>
      <c r="H747" s="56"/>
      <c r="I747" s="56"/>
      <c r="J747" s="19"/>
      <c r="K747" s="56"/>
      <c r="L747" s="56"/>
      <c r="M747" s="56"/>
      <c r="N747" s="56"/>
      <c r="O747" s="19"/>
      <c r="P747" s="56"/>
      <c r="Q747" s="56"/>
      <c r="R747" s="56"/>
      <c r="S747" s="56"/>
      <c r="T747" s="19"/>
      <c r="U747" s="56"/>
      <c r="V747" s="56"/>
      <c r="W747" s="56"/>
      <c r="X747" s="56"/>
      <c r="Y747" s="19"/>
      <c r="Z747" s="56"/>
      <c r="AA747" s="56"/>
      <c r="AB747" s="56"/>
      <c r="AC747" s="56"/>
      <c r="AD747" s="19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51"/>
      <c r="CE747" s="51"/>
      <c r="CF747" s="51"/>
      <c r="CG747" s="51"/>
      <c r="CH747" s="51"/>
      <c r="CI747" s="51"/>
      <c r="CJ747" s="51"/>
      <c r="CK747" s="51"/>
      <c r="CL747" s="51"/>
      <c r="CM747" s="51"/>
      <c r="CN747" s="51"/>
      <c r="CO747" s="51"/>
      <c r="CP747" s="51"/>
      <c r="CQ747" s="51"/>
      <c r="CR747" s="51"/>
      <c r="CS747" s="51"/>
      <c r="CT747" s="51"/>
      <c r="CU747" s="51"/>
      <c r="CV747" s="51"/>
    </row>
    <row r="748" spans="1:100" s="57" customFormat="1" x14ac:dyDescent="0.25">
      <c r="A748" s="19"/>
      <c r="B748" s="19"/>
      <c r="C748" s="19"/>
      <c r="D748" s="19"/>
      <c r="E748" s="19"/>
      <c r="F748" s="56"/>
      <c r="G748" s="56"/>
      <c r="H748" s="56"/>
      <c r="I748" s="56"/>
      <c r="J748" s="19"/>
      <c r="K748" s="56"/>
      <c r="L748" s="56"/>
      <c r="M748" s="56"/>
      <c r="N748" s="56"/>
      <c r="O748" s="19"/>
      <c r="P748" s="56"/>
      <c r="Q748" s="56"/>
      <c r="R748" s="56"/>
      <c r="S748" s="56"/>
      <c r="T748" s="19"/>
      <c r="U748" s="56"/>
      <c r="V748" s="56"/>
      <c r="W748" s="56"/>
      <c r="X748" s="56"/>
      <c r="Y748" s="19"/>
      <c r="Z748" s="56"/>
      <c r="AA748" s="56"/>
      <c r="AB748" s="56"/>
      <c r="AC748" s="56"/>
      <c r="AD748" s="19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51"/>
      <c r="CE748" s="51"/>
      <c r="CF748" s="51"/>
      <c r="CG748" s="51"/>
      <c r="CH748" s="51"/>
      <c r="CI748" s="51"/>
      <c r="CJ748" s="51"/>
      <c r="CK748" s="51"/>
      <c r="CL748" s="51"/>
      <c r="CM748" s="51"/>
      <c r="CN748" s="51"/>
      <c r="CO748" s="51"/>
      <c r="CP748" s="51"/>
      <c r="CQ748" s="51"/>
      <c r="CR748" s="51"/>
      <c r="CS748" s="51"/>
      <c r="CT748" s="51"/>
      <c r="CU748" s="51"/>
      <c r="CV748" s="51"/>
    </row>
    <row r="749" spans="1:100" s="57" customFormat="1" x14ac:dyDescent="0.25">
      <c r="A749" s="19"/>
      <c r="B749" s="19"/>
      <c r="C749" s="19"/>
      <c r="D749" s="19"/>
      <c r="E749" s="19"/>
      <c r="F749" s="56"/>
      <c r="G749" s="56"/>
      <c r="H749" s="56"/>
      <c r="I749" s="56"/>
      <c r="J749" s="19"/>
      <c r="K749" s="56"/>
      <c r="L749" s="56"/>
      <c r="M749" s="56"/>
      <c r="N749" s="56"/>
      <c r="O749" s="19"/>
      <c r="P749" s="56"/>
      <c r="Q749" s="56"/>
      <c r="R749" s="56"/>
      <c r="S749" s="56"/>
      <c r="T749" s="19"/>
      <c r="U749" s="56"/>
      <c r="V749" s="56"/>
      <c r="W749" s="56"/>
      <c r="X749" s="56"/>
      <c r="Y749" s="19"/>
      <c r="Z749" s="56"/>
      <c r="AA749" s="56"/>
      <c r="AB749" s="56"/>
      <c r="AC749" s="56"/>
      <c r="AD749" s="19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51"/>
      <c r="CE749" s="51"/>
      <c r="CF749" s="51"/>
      <c r="CG749" s="51"/>
      <c r="CH749" s="51"/>
      <c r="CI749" s="51"/>
      <c r="CJ749" s="51"/>
      <c r="CK749" s="51"/>
      <c r="CL749" s="51"/>
      <c r="CM749" s="51"/>
      <c r="CN749" s="51"/>
      <c r="CO749" s="51"/>
      <c r="CP749" s="51"/>
      <c r="CQ749" s="51"/>
      <c r="CR749" s="51"/>
      <c r="CS749" s="51"/>
      <c r="CT749" s="51"/>
      <c r="CU749" s="51"/>
      <c r="CV749" s="51"/>
    </row>
    <row r="750" spans="1:100" s="57" customFormat="1" x14ac:dyDescent="0.25">
      <c r="A750" s="19"/>
      <c r="B750" s="19"/>
      <c r="C750" s="19"/>
      <c r="D750" s="19"/>
      <c r="E750" s="19"/>
      <c r="F750" s="56"/>
      <c r="G750" s="56"/>
      <c r="H750" s="56"/>
      <c r="I750" s="56"/>
      <c r="J750" s="19"/>
      <c r="K750" s="56"/>
      <c r="L750" s="56"/>
      <c r="M750" s="56"/>
      <c r="N750" s="56"/>
      <c r="O750" s="19"/>
      <c r="P750" s="56"/>
      <c r="Q750" s="56"/>
      <c r="R750" s="56"/>
      <c r="S750" s="56"/>
      <c r="T750" s="19"/>
      <c r="U750" s="56"/>
      <c r="V750" s="56"/>
      <c r="W750" s="56"/>
      <c r="X750" s="56"/>
      <c r="Y750" s="19"/>
      <c r="Z750" s="56"/>
      <c r="AA750" s="56"/>
      <c r="AB750" s="56"/>
      <c r="AC750" s="56"/>
      <c r="AD750" s="19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51"/>
      <c r="CE750" s="51"/>
      <c r="CF750" s="51"/>
      <c r="CG750" s="51"/>
      <c r="CH750" s="51"/>
      <c r="CI750" s="51"/>
      <c r="CJ750" s="51"/>
      <c r="CK750" s="51"/>
      <c r="CL750" s="51"/>
      <c r="CM750" s="51"/>
      <c r="CN750" s="51"/>
      <c r="CO750" s="51"/>
      <c r="CP750" s="51"/>
      <c r="CQ750" s="51"/>
      <c r="CR750" s="51"/>
      <c r="CS750" s="51"/>
      <c r="CT750" s="51"/>
      <c r="CU750" s="51"/>
      <c r="CV750" s="51"/>
    </row>
    <row r="751" spans="1:100" s="57" customFormat="1" x14ac:dyDescent="0.25">
      <c r="A751" s="19"/>
      <c r="B751" s="19"/>
      <c r="C751" s="19"/>
      <c r="D751" s="19"/>
      <c r="E751" s="19"/>
      <c r="F751" s="56"/>
      <c r="G751" s="56"/>
      <c r="H751" s="56"/>
      <c r="I751" s="56"/>
      <c r="J751" s="19"/>
      <c r="K751" s="56"/>
      <c r="L751" s="56"/>
      <c r="M751" s="56"/>
      <c r="N751" s="56"/>
      <c r="O751" s="19"/>
      <c r="P751" s="56"/>
      <c r="Q751" s="56"/>
      <c r="R751" s="56"/>
      <c r="S751" s="56"/>
      <c r="T751" s="19"/>
      <c r="U751" s="56"/>
      <c r="V751" s="56"/>
      <c r="W751" s="56"/>
      <c r="X751" s="56"/>
      <c r="Y751" s="19"/>
      <c r="Z751" s="56"/>
      <c r="AA751" s="56"/>
      <c r="AB751" s="56"/>
      <c r="AC751" s="56"/>
      <c r="AD751" s="19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51"/>
      <c r="CE751" s="51"/>
      <c r="CF751" s="51"/>
      <c r="CG751" s="51"/>
      <c r="CH751" s="51"/>
      <c r="CI751" s="51"/>
      <c r="CJ751" s="51"/>
      <c r="CK751" s="51"/>
      <c r="CL751" s="51"/>
      <c r="CM751" s="51"/>
      <c r="CN751" s="51"/>
      <c r="CO751" s="51"/>
      <c r="CP751" s="51"/>
      <c r="CQ751" s="51"/>
      <c r="CR751" s="51"/>
      <c r="CS751" s="51"/>
      <c r="CT751" s="51"/>
      <c r="CU751" s="51"/>
      <c r="CV751" s="51"/>
    </row>
    <row r="752" spans="1:100" s="57" customFormat="1" x14ac:dyDescent="0.25">
      <c r="A752" s="19"/>
      <c r="B752" s="19"/>
      <c r="C752" s="19"/>
      <c r="D752" s="19"/>
      <c r="E752" s="19"/>
      <c r="F752" s="56"/>
      <c r="G752" s="56"/>
      <c r="H752" s="56"/>
      <c r="I752" s="56"/>
      <c r="J752" s="19"/>
      <c r="K752" s="56"/>
      <c r="L752" s="56"/>
      <c r="M752" s="56"/>
      <c r="N752" s="56"/>
      <c r="O752" s="19"/>
      <c r="P752" s="56"/>
      <c r="Q752" s="56"/>
      <c r="R752" s="56"/>
      <c r="S752" s="56"/>
      <c r="T752" s="19"/>
      <c r="U752" s="56"/>
      <c r="V752" s="56"/>
      <c r="W752" s="56"/>
      <c r="X752" s="56"/>
      <c r="Y752" s="19"/>
      <c r="Z752" s="56"/>
      <c r="AA752" s="56"/>
      <c r="AB752" s="56"/>
      <c r="AC752" s="56"/>
      <c r="AD752" s="19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1"/>
      <c r="BF752" s="51"/>
      <c r="BG752" s="51"/>
      <c r="BH752" s="51"/>
      <c r="BI752" s="51"/>
      <c r="BJ752" s="51"/>
      <c r="BK752" s="51"/>
      <c r="BL752" s="51"/>
      <c r="BM752" s="51"/>
      <c r="BN752" s="51"/>
      <c r="BO752" s="51"/>
      <c r="BP752" s="51"/>
      <c r="BQ752" s="51"/>
      <c r="BR752" s="51"/>
      <c r="BS752" s="51"/>
      <c r="BT752" s="51"/>
      <c r="BU752" s="51"/>
      <c r="BV752" s="51"/>
      <c r="BW752" s="51"/>
      <c r="BX752" s="51"/>
      <c r="BY752" s="51"/>
      <c r="BZ752" s="51"/>
      <c r="CA752" s="51"/>
      <c r="CB752" s="51"/>
      <c r="CC752" s="51"/>
      <c r="CD752" s="51"/>
      <c r="CE752" s="51"/>
      <c r="CF752" s="51"/>
      <c r="CG752" s="51"/>
      <c r="CH752" s="51"/>
      <c r="CI752" s="51"/>
      <c r="CJ752" s="51"/>
      <c r="CK752" s="51"/>
      <c r="CL752" s="51"/>
      <c r="CM752" s="51"/>
      <c r="CN752" s="51"/>
      <c r="CO752" s="51"/>
      <c r="CP752" s="51"/>
      <c r="CQ752" s="51"/>
      <c r="CR752" s="51"/>
      <c r="CS752" s="51"/>
      <c r="CT752" s="51"/>
      <c r="CU752" s="51"/>
      <c r="CV752" s="51"/>
    </row>
    <row r="753" spans="1:100" s="57" customFormat="1" x14ac:dyDescent="0.25">
      <c r="A753" s="19"/>
      <c r="B753" s="19"/>
      <c r="C753" s="19"/>
      <c r="D753" s="19"/>
      <c r="E753" s="19"/>
      <c r="F753" s="56"/>
      <c r="G753" s="56"/>
      <c r="H753" s="56"/>
      <c r="I753" s="56"/>
      <c r="J753" s="19"/>
      <c r="K753" s="56"/>
      <c r="L753" s="56"/>
      <c r="M753" s="56"/>
      <c r="N753" s="56"/>
      <c r="O753" s="19"/>
      <c r="P753" s="56"/>
      <c r="Q753" s="56"/>
      <c r="R753" s="56"/>
      <c r="S753" s="56"/>
      <c r="T753" s="19"/>
      <c r="U753" s="56"/>
      <c r="V753" s="56"/>
      <c r="W753" s="56"/>
      <c r="X753" s="56"/>
      <c r="Y753" s="19"/>
      <c r="Z753" s="56"/>
      <c r="AA753" s="56"/>
      <c r="AB753" s="56"/>
      <c r="AC753" s="56"/>
      <c r="AD753" s="19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51"/>
      <c r="CE753" s="51"/>
      <c r="CF753" s="51"/>
      <c r="CG753" s="51"/>
      <c r="CH753" s="51"/>
      <c r="CI753" s="51"/>
      <c r="CJ753" s="51"/>
      <c r="CK753" s="51"/>
      <c r="CL753" s="51"/>
      <c r="CM753" s="51"/>
      <c r="CN753" s="51"/>
      <c r="CO753" s="51"/>
      <c r="CP753" s="51"/>
      <c r="CQ753" s="51"/>
      <c r="CR753" s="51"/>
      <c r="CS753" s="51"/>
      <c r="CT753" s="51"/>
      <c r="CU753" s="51"/>
      <c r="CV753" s="51"/>
    </row>
    <row r="754" spans="1:100" s="57" customFormat="1" x14ac:dyDescent="0.25">
      <c r="A754" s="19"/>
      <c r="B754" s="19"/>
      <c r="C754" s="19"/>
      <c r="D754" s="19"/>
      <c r="E754" s="19"/>
      <c r="F754" s="56"/>
      <c r="G754" s="56"/>
      <c r="H754" s="56"/>
      <c r="I754" s="56"/>
      <c r="J754" s="19"/>
      <c r="K754" s="56"/>
      <c r="L754" s="56"/>
      <c r="M754" s="56"/>
      <c r="N754" s="56"/>
      <c r="O754" s="19"/>
      <c r="P754" s="56"/>
      <c r="Q754" s="56"/>
      <c r="R754" s="56"/>
      <c r="S754" s="56"/>
      <c r="T754" s="19"/>
      <c r="U754" s="56"/>
      <c r="V754" s="56"/>
      <c r="W754" s="56"/>
      <c r="X754" s="56"/>
      <c r="Y754" s="19"/>
      <c r="Z754" s="56"/>
      <c r="AA754" s="56"/>
      <c r="AB754" s="56"/>
      <c r="AC754" s="56"/>
      <c r="AD754" s="19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1"/>
      <c r="BF754" s="51"/>
      <c r="BG754" s="51"/>
      <c r="BH754" s="51"/>
      <c r="BI754" s="51"/>
      <c r="BJ754" s="51"/>
      <c r="BK754" s="51"/>
      <c r="BL754" s="51"/>
      <c r="BM754" s="51"/>
      <c r="BN754" s="51"/>
      <c r="BO754" s="51"/>
      <c r="BP754" s="51"/>
      <c r="BQ754" s="51"/>
      <c r="BR754" s="51"/>
      <c r="BS754" s="51"/>
      <c r="BT754" s="51"/>
      <c r="BU754" s="51"/>
      <c r="BV754" s="51"/>
      <c r="BW754" s="51"/>
      <c r="BX754" s="51"/>
      <c r="BY754" s="51"/>
      <c r="BZ754" s="51"/>
      <c r="CA754" s="51"/>
      <c r="CB754" s="51"/>
      <c r="CC754" s="51"/>
      <c r="CD754" s="51"/>
      <c r="CE754" s="51"/>
      <c r="CF754" s="51"/>
      <c r="CG754" s="51"/>
      <c r="CH754" s="51"/>
      <c r="CI754" s="51"/>
      <c r="CJ754" s="51"/>
      <c r="CK754" s="51"/>
      <c r="CL754" s="51"/>
      <c r="CM754" s="51"/>
      <c r="CN754" s="51"/>
      <c r="CO754" s="51"/>
      <c r="CP754" s="51"/>
      <c r="CQ754" s="51"/>
      <c r="CR754" s="51"/>
      <c r="CS754" s="51"/>
      <c r="CT754" s="51"/>
      <c r="CU754" s="51"/>
      <c r="CV754" s="51"/>
    </row>
    <row r="755" spans="1:100" s="57" customFormat="1" x14ac:dyDescent="0.25">
      <c r="A755" s="19"/>
      <c r="B755" s="19"/>
      <c r="C755" s="19"/>
      <c r="D755" s="19"/>
      <c r="E755" s="19"/>
      <c r="F755" s="56"/>
      <c r="G755" s="56"/>
      <c r="H755" s="56"/>
      <c r="I755" s="56"/>
      <c r="J755" s="19"/>
      <c r="K755" s="56"/>
      <c r="L755" s="56"/>
      <c r="M755" s="56"/>
      <c r="N755" s="56"/>
      <c r="O755" s="19"/>
      <c r="P755" s="56"/>
      <c r="Q755" s="56"/>
      <c r="R755" s="56"/>
      <c r="S755" s="56"/>
      <c r="T755" s="19"/>
      <c r="U755" s="56"/>
      <c r="V755" s="56"/>
      <c r="W755" s="56"/>
      <c r="X755" s="56"/>
      <c r="Y755" s="19"/>
      <c r="Z755" s="56"/>
      <c r="AA755" s="56"/>
      <c r="AB755" s="56"/>
      <c r="AC755" s="56"/>
      <c r="AD755" s="19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1"/>
      <c r="BF755" s="51"/>
      <c r="BG755" s="51"/>
      <c r="BH755" s="51"/>
      <c r="BI755" s="51"/>
      <c r="BJ755" s="51"/>
      <c r="BK755" s="51"/>
      <c r="BL755" s="51"/>
      <c r="BM755" s="51"/>
      <c r="BN755" s="51"/>
      <c r="BO755" s="51"/>
      <c r="BP755" s="51"/>
      <c r="BQ755" s="51"/>
      <c r="BR755" s="51"/>
      <c r="BS755" s="51"/>
      <c r="BT755" s="51"/>
      <c r="BU755" s="51"/>
      <c r="BV755" s="51"/>
      <c r="BW755" s="51"/>
      <c r="BX755" s="51"/>
      <c r="BY755" s="51"/>
      <c r="BZ755" s="51"/>
      <c r="CA755" s="51"/>
      <c r="CB755" s="51"/>
      <c r="CC755" s="51"/>
      <c r="CD755" s="51"/>
      <c r="CE755" s="51"/>
      <c r="CF755" s="51"/>
      <c r="CG755" s="51"/>
      <c r="CH755" s="51"/>
      <c r="CI755" s="51"/>
      <c r="CJ755" s="51"/>
      <c r="CK755" s="51"/>
      <c r="CL755" s="51"/>
      <c r="CM755" s="51"/>
      <c r="CN755" s="51"/>
      <c r="CO755" s="51"/>
      <c r="CP755" s="51"/>
      <c r="CQ755" s="51"/>
      <c r="CR755" s="51"/>
      <c r="CS755" s="51"/>
      <c r="CT755" s="51"/>
      <c r="CU755" s="51"/>
      <c r="CV755" s="51"/>
    </row>
    <row r="756" spans="1:100" s="57" customFormat="1" x14ac:dyDescent="0.25">
      <c r="A756" s="19"/>
      <c r="B756" s="19"/>
      <c r="C756" s="19"/>
      <c r="D756" s="19"/>
      <c r="E756" s="19"/>
      <c r="F756" s="56"/>
      <c r="G756" s="56"/>
      <c r="H756" s="56"/>
      <c r="I756" s="56"/>
      <c r="J756" s="19"/>
      <c r="K756" s="56"/>
      <c r="L756" s="56"/>
      <c r="M756" s="56"/>
      <c r="N756" s="56"/>
      <c r="O756" s="19"/>
      <c r="P756" s="56"/>
      <c r="Q756" s="56"/>
      <c r="R756" s="56"/>
      <c r="S756" s="56"/>
      <c r="T756" s="19"/>
      <c r="U756" s="56"/>
      <c r="V756" s="56"/>
      <c r="W756" s="56"/>
      <c r="X756" s="56"/>
      <c r="Y756" s="19"/>
      <c r="Z756" s="56"/>
      <c r="AA756" s="56"/>
      <c r="AB756" s="56"/>
      <c r="AC756" s="56"/>
      <c r="AD756" s="19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51"/>
      <c r="CE756" s="51"/>
      <c r="CF756" s="51"/>
      <c r="CG756" s="51"/>
      <c r="CH756" s="51"/>
      <c r="CI756" s="51"/>
      <c r="CJ756" s="51"/>
      <c r="CK756" s="51"/>
      <c r="CL756" s="51"/>
      <c r="CM756" s="51"/>
      <c r="CN756" s="51"/>
      <c r="CO756" s="51"/>
      <c r="CP756" s="51"/>
      <c r="CQ756" s="51"/>
      <c r="CR756" s="51"/>
      <c r="CS756" s="51"/>
      <c r="CT756" s="51"/>
      <c r="CU756" s="51"/>
      <c r="CV756" s="51"/>
    </row>
    <row r="757" spans="1:100" s="57" customFormat="1" x14ac:dyDescent="0.25">
      <c r="A757" s="19"/>
      <c r="B757" s="19"/>
      <c r="C757" s="19"/>
      <c r="D757" s="19"/>
      <c r="E757" s="19"/>
      <c r="F757" s="56"/>
      <c r="G757" s="56"/>
      <c r="H757" s="56"/>
      <c r="I757" s="56"/>
      <c r="J757" s="19"/>
      <c r="K757" s="56"/>
      <c r="L757" s="56"/>
      <c r="M757" s="56"/>
      <c r="N757" s="56"/>
      <c r="O757" s="19"/>
      <c r="P757" s="56"/>
      <c r="Q757" s="56"/>
      <c r="R757" s="56"/>
      <c r="S757" s="56"/>
      <c r="T757" s="19"/>
      <c r="U757" s="56"/>
      <c r="V757" s="56"/>
      <c r="W757" s="56"/>
      <c r="X757" s="56"/>
      <c r="Y757" s="19"/>
      <c r="Z757" s="56"/>
      <c r="AA757" s="56"/>
      <c r="AB757" s="56"/>
      <c r="AC757" s="56"/>
      <c r="AD757" s="19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1"/>
      <c r="CP757" s="51"/>
      <c r="CQ757" s="51"/>
      <c r="CR757" s="51"/>
      <c r="CS757" s="51"/>
      <c r="CT757" s="51"/>
      <c r="CU757" s="51"/>
      <c r="CV757" s="51"/>
    </row>
    <row r="758" spans="1:100" s="57" customFormat="1" x14ac:dyDescent="0.25">
      <c r="A758" s="18"/>
      <c r="B758" s="18"/>
      <c r="C758" s="18"/>
      <c r="D758" s="18"/>
      <c r="E758" s="18"/>
      <c r="F758" s="56"/>
      <c r="G758" s="56"/>
      <c r="H758" s="56"/>
      <c r="I758" s="56"/>
      <c r="J758" s="18"/>
      <c r="K758" s="56"/>
      <c r="L758" s="56"/>
      <c r="M758" s="56"/>
      <c r="N758" s="56"/>
      <c r="O758" s="18"/>
      <c r="P758" s="56"/>
      <c r="Q758" s="56"/>
      <c r="R758" s="56"/>
      <c r="S758" s="56"/>
      <c r="T758" s="18"/>
      <c r="U758" s="56"/>
      <c r="V758" s="56"/>
      <c r="W758" s="56"/>
      <c r="X758" s="56"/>
      <c r="Y758" s="18"/>
      <c r="Z758" s="56"/>
      <c r="AA758" s="56"/>
      <c r="AB758" s="56"/>
      <c r="AC758" s="56"/>
      <c r="AD758" s="18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51"/>
      <c r="CE758" s="51"/>
      <c r="CF758" s="51"/>
      <c r="CG758" s="51"/>
      <c r="CH758" s="51"/>
      <c r="CI758" s="51"/>
      <c r="CJ758" s="51"/>
      <c r="CK758" s="51"/>
      <c r="CL758" s="51"/>
      <c r="CM758" s="51"/>
      <c r="CN758" s="51"/>
      <c r="CO758" s="51"/>
      <c r="CP758" s="51"/>
      <c r="CQ758" s="51"/>
      <c r="CR758" s="51"/>
      <c r="CS758" s="51"/>
      <c r="CT758" s="51"/>
      <c r="CU758" s="51"/>
      <c r="CV758" s="51"/>
    </row>
    <row r="759" spans="1:100" s="57" customFormat="1" x14ac:dyDescent="0.25">
      <c r="A759" s="19"/>
      <c r="B759" s="19"/>
      <c r="C759" s="19"/>
      <c r="D759" s="19"/>
      <c r="E759" s="19"/>
      <c r="F759" s="56"/>
      <c r="G759" s="56"/>
      <c r="H759" s="56"/>
      <c r="I759" s="56"/>
      <c r="J759" s="19"/>
      <c r="K759" s="56"/>
      <c r="L759" s="56"/>
      <c r="M759" s="56"/>
      <c r="N759" s="56"/>
      <c r="O759" s="19"/>
      <c r="P759" s="56"/>
      <c r="Q759" s="56"/>
      <c r="R759" s="56"/>
      <c r="S759" s="56"/>
      <c r="T759" s="19"/>
      <c r="U759" s="56"/>
      <c r="V759" s="56"/>
      <c r="W759" s="56"/>
      <c r="X759" s="56"/>
      <c r="Y759" s="19"/>
      <c r="Z759" s="56"/>
      <c r="AA759" s="56"/>
      <c r="AB759" s="56"/>
      <c r="AC759" s="56"/>
      <c r="AD759" s="19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1"/>
      <c r="BF759" s="51"/>
      <c r="BG759" s="51"/>
      <c r="BH759" s="51"/>
      <c r="BI759" s="51"/>
      <c r="BJ759" s="51"/>
      <c r="BK759" s="51"/>
      <c r="BL759" s="51"/>
      <c r="BM759" s="51"/>
      <c r="BN759" s="51"/>
      <c r="BO759" s="51"/>
      <c r="BP759" s="51"/>
      <c r="BQ759" s="51"/>
      <c r="BR759" s="51"/>
      <c r="BS759" s="51"/>
      <c r="BT759" s="51"/>
      <c r="BU759" s="51"/>
      <c r="BV759" s="51"/>
      <c r="BW759" s="51"/>
      <c r="BX759" s="51"/>
      <c r="BY759" s="51"/>
      <c r="BZ759" s="51"/>
      <c r="CA759" s="51"/>
      <c r="CB759" s="51"/>
      <c r="CC759" s="51"/>
      <c r="CD759" s="51"/>
      <c r="CE759" s="51"/>
      <c r="CF759" s="51"/>
      <c r="CG759" s="51"/>
      <c r="CH759" s="51"/>
      <c r="CI759" s="51"/>
      <c r="CJ759" s="51"/>
      <c r="CK759" s="51"/>
      <c r="CL759" s="51"/>
      <c r="CM759" s="51"/>
      <c r="CN759" s="51"/>
      <c r="CO759" s="51"/>
      <c r="CP759" s="51"/>
      <c r="CQ759" s="51"/>
      <c r="CR759" s="51"/>
      <c r="CS759" s="51"/>
      <c r="CT759" s="51"/>
      <c r="CU759" s="51"/>
      <c r="CV759" s="51"/>
    </row>
    <row r="760" spans="1:100" s="57" customFormat="1" x14ac:dyDescent="0.25">
      <c r="A760" s="19"/>
      <c r="B760" s="19"/>
      <c r="C760" s="19"/>
      <c r="D760" s="19"/>
      <c r="E760" s="19"/>
      <c r="F760" s="56"/>
      <c r="G760" s="56"/>
      <c r="H760" s="56"/>
      <c r="I760" s="56"/>
      <c r="J760" s="19"/>
      <c r="K760" s="56"/>
      <c r="L760" s="56"/>
      <c r="M760" s="56"/>
      <c r="N760" s="56"/>
      <c r="O760" s="19"/>
      <c r="P760" s="56"/>
      <c r="Q760" s="56"/>
      <c r="R760" s="56"/>
      <c r="S760" s="56"/>
      <c r="T760" s="19"/>
      <c r="U760" s="56"/>
      <c r="V760" s="56"/>
      <c r="W760" s="56"/>
      <c r="X760" s="56"/>
      <c r="Y760" s="19"/>
      <c r="Z760" s="56"/>
      <c r="AA760" s="56"/>
      <c r="AB760" s="56"/>
      <c r="AC760" s="56"/>
      <c r="AD760" s="19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1"/>
      <c r="BF760" s="51"/>
      <c r="BG760" s="51"/>
      <c r="BH760" s="51"/>
      <c r="BI760" s="51"/>
      <c r="BJ760" s="51"/>
      <c r="BK760" s="51"/>
      <c r="BL760" s="51"/>
      <c r="BM760" s="51"/>
      <c r="BN760" s="51"/>
      <c r="BO760" s="51"/>
      <c r="BP760" s="51"/>
      <c r="BQ760" s="51"/>
      <c r="BR760" s="51"/>
      <c r="BS760" s="51"/>
      <c r="BT760" s="51"/>
      <c r="BU760" s="51"/>
      <c r="BV760" s="51"/>
      <c r="BW760" s="51"/>
      <c r="BX760" s="51"/>
      <c r="BY760" s="51"/>
      <c r="BZ760" s="51"/>
      <c r="CA760" s="51"/>
      <c r="CB760" s="51"/>
      <c r="CC760" s="51"/>
      <c r="CD760" s="51"/>
      <c r="CE760" s="51"/>
      <c r="CF760" s="51"/>
      <c r="CG760" s="51"/>
      <c r="CH760" s="51"/>
      <c r="CI760" s="51"/>
      <c r="CJ760" s="51"/>
      <c r="CK760" s="51"/>
      <c r="CL760" s="51"/>
      <c r="CM760" s="51"/>
      <c r="CN760" s="51"/>
      <c r="CO760" s="51"/>
      <c r="CP760" s="51"/>
      <c r="CQ760" s="51"/>
      <c r="CR760" s="51"/>
      <c r="CS760" s="51"/>
      <c r="CT760" s="51"/>
      <c r="CU760" s="51"/>
      <c r="CV760" s="51"/>
    </row>
    <row r="761" spans="1:100" s="57" customFormat="1" x14ac:dyDescent="0.25">
      <c r="A761" s="18"/>
      <c r="B761" s="18"/>
      <c r="C761" s="18"/>
      <c r="D761" s="18"/>
      <c r="E761" s="18"/>
      <c r="F761" s="56"/>
      <c r="G761" s="56"/>
      <c r="H761" s="56"/>
      <c r="I761" s="56"/>
      <c r="J761" s="18"/>
      <c r="K761" s="56"/>
      <c r="L761" s="56"/>
      <c r="M761" s="56"/>
      <c r="N761" s="56"/>
      <c r="O761" s="18"/>
      <c r="P761" s="56"/>
      <c r="Q761" s="56"/>
      <c r="R761" s="56"/>
      <c r="S761" s="56"/>
      <c r="T761" s="18"/>
      <c r="U761" s="56"/>
      <c r="V761" s="56"/>
      <c r="W761" s="56"/>
      <c r="X761" s="56"/>
      <c r="Y761" s="18"/>
      <c r="Z761" s="56"/>
      <c r="AA761" s="56"/>
      <c r="AB761" s="56"/>
      <c r="AC761" s="56"/>
      <c r="AD761" s="18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1"/>
      <c r="BF761" s="51"/>
      <c r="BG761" s="51"/>
      <c r="BH761" s="51"/>
      <c r="BI761" s="51"/>
      <c r="BJ761" s="51"/>
      <c r="BK761" s="51"/>
      <c r="BL761" s="51"/>
      <c r="BM761" s="51"/>
      <c r="BN761" s="51"/>
      <c r="BO761" s="51"/>
      <c r="BP761" s="51"/>
      <c r="BQ761" s="51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1"/>
      <c r="CJ761" s="51"/>
      <c r="CK761" s="51"/>
      <c r="CL761" s="51"/>
      <c r="CM761" s="51"/>
      <c r="CN761" s="51"/>
      <c r="CO761" s="51"/>
      <c r="CP761" s="51"/>
      <c r="CQ761" s="51"/>
      <c r="CR761" s="51"/>
      <c r="CS761" s="51"/>
      <c r="CT761" s="51"/>
      <c r="CU761" s="51"/>
      <c r="CV761" s="51"/>
    </row>
    <row r="762" spans="1:100" s="57" customFormat="1" x14ac:dyDescent="0.25">
      <c r="A762" s="19"/>
      <c r="B762" s="19"/>
      <c r="C762" s="19"/>
      <c r="D762" s="19"/>
      <c r="E762" s="19"/>
      <c r="F762" s="56"/>
      <c r="G762" s="56"/>
      <c r="H762" s="56"/>
      <c r="I762" s="56"/>
      <c r="J762" s="19"/>
      <c r="K762" s="56"/>
      <c r="L762" s="56"/>
      <c r="M762" s="56"/>
      <c r="N762" s="56"/>
      <c r="O762" s="19"/>
      <c r="P762" s="56"/>
      <c r="Q762" s="56"/>
      <c r="R762" s="56"/>
      <c r="S762" s="56"/>
      <c r="T762" s="19"/>
      <c r="U762" s="56"/>
      <c r="V762" s="56"/>
      <c r="W762" s="56"/>
      <c r="X762" s="56"/>
      <c r="Y762" s="19"/>
      <c r="Z762" s="56"/>
      <c r="AA762" s="56"/>
      <c r="AB762" s="56"/>
      <c r="AC762" s="56"/>
      <c r="AD762" s="19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51"/>
      <c r="CE762" s="51"/>
      <c r="CF762" s="51"/>
      <c r="CG762" s="51"/>
      <c r="CH762" s="51"/>
      <c r="CI762" s="51"/>
      <c r="CJ762" s="51"/>
      <c r="CK762" s="51"/>
      <c r="CL762" s="51"/>
      <c r="CM762" s="51"/>
      <c r="CN762" s="51"/>
      <c r="CO762" s="51"/>
      <c r="CP762" s="51"/>
      <c r="CQ762" s="51"/>
      <c r="CR762" s="51"/>
      <c r="CS762" s="51"/>
      <c r="CT762" s="51"/>
      <c r="CU762" s="51"/>
      <c r="CV762" s="51"/>
    </row>
    <row r="763" spans="1:100" s="57" customFormat="1" x14ac:dyDescent="0.25">
      <c r="A763" s="19"/>
      <c r="B763" s="19"/>
      <c r="C763" s="19"/>
      <c r="D763" s="19"/>
      <c r="E763" s="19"/>
      <c r="F763" s="56"/>
      <c r="G763" s="56"/>
      <c r="H763" s="56"/>
      <c r="I763" s="56"/>
      <c r="J763" s="19"/>
      <c r="K763" s="56"/>
      <c r="L763" s="56"/>
      <c r="M763" s="56"/>
      <c r="N763" s="56"/>
      <c r="O763" s="19"/>
      <c r="P763" s="56"/>
      <c r="Q763" s="56"/>
      <c r="R763" s="56"/>
      <c r="S763" s="56"/>
      <c r="T763" s="19"/>
      <c r="U763" s="56"/>
      <c r="V763" s="56"/>
      <c r="W763" s="56"/>
      <c r="X763" s="56"/>
      <c r="Y763" s="19"/>
      <c r="Z763" s="56"/>
      <c r="AA763" s="56"/>
      <c r="AB763" s="56"/>
      <c r="AC763" s="56"/>
      <c r="AD763" s="19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1"/>
      <c r="CJ763" s="51"/>
      <c r="CK763" s="51"/>
      <c r="CL763" s="51"/>
      <c r="CM763" s="51"/>
      <c r="CN763" s="51"/>
      <c r="CO763" s="51"/>
      <c r="CP763" s="51"/>
      <c r="CQ763" s="51"/>
      <c r="CR763" s="51"/>
      <c r="CS763" s="51"/>
      <c r="CT763" s="51"/>
      <c r="CU763" s="51"/>
      <c r="CV763" s="51"/>
    </row>
    <row r="764" spans="1:100" s="57" customFormat="1" x14ac:dyDescent="0.25">
      <c r="A764" s="19"/>
      <c r="B764" s="19"/>
      <c r="C764" s="19"/>
      <c r="D764" s="19"/>
      <c r="E764" s="19"/>
      <c r="F764" s="56"/>
      <c r="G764" s="56"/>
      <c r="H764" s="56"/>
      <c r="I764" s="56"/>
      <c r="J764" s="19"/>
      <c r="K764" s="56"/>
      <c r="L764" s="56"/>
      <c r="M764" s="56"/>
      <c r="N764" s="56"/>
      <c r="O764" s="19"/>
      <c r="P764" s="56"/>
      <c r="Q764" s="56"/>
      <c r="R764" s="56"/>
      <c r="S764" s="56"/>
      <c r="T764" s="19"/>
      <c r="U764" s="56"/>
      <c r="V764" s="56"/>
      <c r="W764" s="56"/>
      <c r="X764" s="56"/>
      <c r="Y764" s="19"/>
      <c r="Z764" s="56"/>
      <c r="AA764" s="56"/>
      <c r="AB764" s="56"/>
      <c r="AC764" s="56"/>
      <c r="AD764" s="19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1"/>
      <c r="CJ764" s="51"/>
      <c r="CK764" s="51"/>
      <c r="CL764" s="51"/>
      <c r="CM764" s="51"/>
      <c r="CN764" s="51"/>
      <c r="CO764" s="51"/>
      <c r="CP764" s="51"/>
      <c r="CQ764" s="51"/>
      <c r="CR764" s="51"/>
      <c r="CS764" s="51"/>
      <c r="CT764" s="51"/>
      <c r="CU764" s="51"/>
      <c r="CV764" s="51"/>
    </row>
    <row r="765" spans="1:100" s="57" customFormat="1" x14ac:dyDescent="0.25">
      <c r="A765" s="19"/>
      <c r="B765" s="19"/>
      <c r="C765" s="19"/>
      <c r="D765" s="19"/>
      <c r="E765" s="19"/>
      <c r="F765" s="56"/>
      <c r="G765" s="56"/>
      <c r="H765" s="56"/>
      <c r="I765" s="56"/>
      <c r="J765" s="19"/>
      <c r="K765" s="56"/>
      <c r="L765" s="56"/>
      <c r="M765" s="56"/>
      <c r="N765" s="56"/>
      <c r="O765" s="19"/>
      <c r="P765" s="56"/>
      <c r="Q765" s="56"/>
      <c r="R765" s="56"/>
      <c r="S765" s="56"/>
      <c r="T765" s="19"/>
      <c r="U765" s="56"/>
      <c r="V765" s="56"/>
      <c r="W765" s="56"/>
      <c r="X765" s="56"/>
      <c r="Y765" s="19"/>
      <c r="Z765" s="56"/>
      <c r="AA765" s="56"/>
      <c r="AB765" s="56"/>
      <c r="AC765" s="56"/>
      <c r="AD765" s="19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1"/>
      <c r="CJ765" s="51"/>
      <c r="CK765" s="51"/>
      <c r="CL765" s="51"/>
      <c r="CM765" s="51"/>
      <c r="CN765" s="51"/>
      <c r="CO765" s="51"/>
      <c r="CP765" s="51"/>
      <c r="CQ765" s="51"/>
      <c r="CR765" s="51"/>
      <c r="CS765" s="51"/>
      <c r="CT765" s="51"/>
      <c r="CU765" s="51"/>
      <c r="CV765" s="51"/>
    </row>
    <row r="766" spans="1:100" s="57" customFormat="1" x14ac:dyDescent="0.25">
      <c r="A766" s="19"/>
      <c r="B766" s="19"/>
      <c r="C766" s="19"/>
      <c r="D766" s="19"/>
      <c r="E766" s="19"/>
      <c r="F766" s="56"/>
      <c r="G766" s="56"/>
      <c r="H766" s="56"/>
      <c r="I766" s="56"/>
      <c r="J766" s="19"/>
      <c r="K766" s="56"/>
      <c r="L766" s="56"/>
      <c r="M766" s="56"/>
      <c r="N766" s="56"/>
      <c r="O766" s="19"/>
      <c r="P766" s="56"/>
      <c r="Q766" s="56"/>
      <c r="R766" s="56"/>
      <c r="S766" s="56"/>
      <c r="T766" s="19"/>
      <c r="U766" s="56"/>
      <c r="V766" s="56"/>
      <c r="W766" s="56"/>
      <c r="X766" s="56"/>
      <c r="Y766" s="19"/>
      <c r="Z766" s="56"/>
      <c r="AA766" s="56"/>
      <c r="AB766" s="56"/>
      <c r="AC766" s="56"/>
      <c r="AD766" s="19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1"/>
      <c r="CJ766" s="51"/>
      <c r="CK766" s="51"/>
      <c r="CL766" s="51"/>
      <c r="CM766" s="51"/>
      <c r="CN766" s="51"/>
      <c r="CO766" s="51"/>
      <c r="CP766" s="51"/>
      <c r="CQ766" s="51"/>
      <c r="CR766" s="51"/>
      <c r="CS766" s="51"/>
      <c r="CT766" s="51"/>
      <c r="CU766" s="51"/>
      <c r="CV766" s="51"/>
    </row>
    <row r="767" spans="1:100" s="57" customFormat="1" x14ac:dyDescent="0.25">
      <c r="A767" s="19"/>
      <c r="B767" s="19"/>
      <c r="C767" s="19"/>
      <c r="D767" s="19"/>
      <c r="E767" s="19"/>
      <c r="F767" s="56"/>
      <c r="G767" s="56"/>
      <c r="H767" s="56"/>
      <c r="I767" s="56"/>
      <c r="J767" s="19"/>
      <c r="K767" s="56"/>
      <c r="L767" s="56"/>
      <c r="M767" s="56"/>
      <c r="N767" s="56"/>
      <c r="O767" s="19"/>
      <c r="P767" s="56"/>
      <c r="Q767" s="56"/>
      <c r="R767" s="56"/>
      <c r="S767" s="56"/>
      <c r="T767" s="19"/>
      <c r="U767" s="56"/>
      <c r="V767" s="56"/>
      <c r="W767" s="56"/>
      <c r="X767" s="56"/>
      <c r="Y767" s="19"/>
      <c r="Z767" s="56"/>
      <c r="AA767" s="56"/>
      <c r="AB767" s="56"/>
      <c r="AC767" s="56"/>
      <c r="AD767" s="19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51"/>
      <c r="CE767" s="51"/>
      <c r="CF767" s="51"/>
      <c r="CG767" s="51"/>
      <c r="CH767" s="51"/>
      <c r="CI767" s="51"/>
      <c r="CJ767" s="51"/>
      <c r="CK767" s="51"/>
      <c r="CL767" s="51"/>
      <c r="CM767" s="51"/>
      <c r="CN767" s="51"/>
      <c r="CO767" s="51"/>
      <c r="CP767" s="51"/>
      <c r="CQ767" s="51"/>
      <c r="CR767" s="51"/>
      <c r="CS767" s="51"/>
      <c r="CT767" s="51"/>
      <c r="CU767" s="51"/>
      <c r="CV767" s="51"/>
    </row>
    <row r="768" spans="1:100" s="57" customFormat="1" x14ac:dyDescent="0.25">
      <c r="A768" s="18"/>
      <c r="B768" s="18"/>
      <c r="C768" s="18"/>
      <c r="D768" s="18"/>
      <c r="E768" s="18"/>
      <c r="F768" s="56"/>
      <c r="G768" s="56"/>
      <c r="H768" s="56"/>
      <c r="I768" s="56"/>
      <c r="J768" s="18"/>
      <c r="K768" s="56"/>
      <c r="L768" s="56"/>
      <c r="M768" s="56"/>
      <c r="N768" s="56"/>
      <c r="O768" s="18"/>
      <c r="P768" s="56"/>
      <c r="Q768" s="56"/>
      <c r="R768" s="56"/>
      <c r="S768" s="56"/>
      <c r="T768" s="18"/>
      <c r="U768" s="56"/>
      <c r="V768" s="56"/>
      <c r="W768" s="56"/>
      <c r="X768" s="56"/>
      <c r="Y768" s="18"/>
      <c r="Z768" s="56"/>
      <c r="AA768" s="56"/>
      <c r="AB768" s="56"/>
      <c r="AC768" s="56"/>
      <c r="AD768" s="18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51"/>
      <c r="CE768" s="51"/>
      <c r="CF768" s="51"/>
      <c r="CG768" s="51"/>
      <c r="CH768" s="51"/>
      <c r="CI768" s="51"/>
      <c r="CJ768" s="51"/>
      <c r="CK768" s="51"/>
      <c r="CL768" s="51"/>
      <c r="CM768" s="51"/>
      <c r="CN768" s="51"/>
      <c r="CO768" s="51"/>
      <c r="CP768" s="51"/>
      <c r="CQ768" s="51"/>
      <c r="CR768" s="51"/>
      <c r="CS768" s="51"/>
      <c r="CT768" s="51"/>
      <c r="CU768" s="51"/>
      <c r="CV768" s="51"/>
    </row>
    <row r="769" spans="1:100" s="57" customFormat="1" x14ac:dyDescent="0.25">
      <c r="A769" s="19"/>
      <c r="B769" s="19"/>
      <c r="C769" s="19"/>
      <c r="D769" s="19"/>
      <c r="E769" s="19"/>
      <c r="F769" s="56"/>
      <c r="G769" s="56"/>
      <c r="H769" s="56"/>
      <c r="I769" s="56"/>
      <c r="J769" s="19"/>
      <c r="K769" s="56"/>
      <c r="L769" s="56"/>
      <c r="M769" s="56"/>
      <c r="N769" s="56"/>
      <c r="O769" s="19"/>
      <c r="P769" s="56"/>
      <c r="Q769" s="56"/>
      <c r="R769" s="56"/>
      <c r="S769" s="56"/>
      <c r="T769" s="19"/>
      <c r="U769" s="56"/>
      <c r="V769" s="56"/>
      <c r="W769" s="56"/>
      <c r="X769" s="56"/>
      <c r="Y769" s="19"/>
      <c r="Z769" s="56"/>
      <c r="AA769" s="56"/>
      <c r="AB769" s="56"/>
      <c r="AC769" s="56"/>
      <c r="AD769" s="19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1"/>
      <c r="BF769" s="51"/>
      <c r="BG769" s="51"/>
      <c r="BH769" s="51"/>
      <c r="BI769" s="51"/>
      <c r="BJ769" s="51"/>
      <c r="BK769" s="51"/>
      <c r="BL769" s="51"/>
      <c r="BM769" s="51"/>
      <c r="BN769" s="51"/>
      <c r="BO769" s="51"/>
      <c r="BP769" s="51"/>
      <c r="BQ769" s="51"/>
      <c r="BR769" s="51"/>
      <c r="BS769" s="51"/>
      <c r="BT769" s="51"/>
      <c r="BU769" s="51"/>
      <c r="BV769" s="51"/>
      <c r="BW769" s="51"/>
      <c r="BX769" s="51"/>
      <c r="BY769" s="51"/>
      <c r="BZ769" s="51"/>
      <c r="CA769" s="51"/>
      <c r="CB769" s="51"/>
      <c r="CC769" s="51"/>
      <c r="CD769" s="51"/>
      <c r="CE769" s="51"/>
      <c r="CF769" s="51"/>
      <c r="CG769" s="51"/>
      <c r="CH769" s="51"/>
      <c r="CI769" s="51"/>
      <c r="CJ769" s="51"/>
      <c r="CK769" s="51"/>
      <c r="CL769" s="51"/>
      <c r="CM769" s="51"/>
      <c r="CN769" s="51"/>
      <c r="CO769" s="51"/>
      <c r="CP769" s="51"/>
      <c r="CQ769" s="51"/>
      <c r="CR769" s="51"/>
      <c r="CS769" s="51"/>
      <c r="CT769" s="51"/>
      <c r="CU769" s="51"/>
      <c r="CV769" s="51"/>
    </row>
    <row r="770" spans="1:100" s="57" customFormat="1" x14ac:dyDescent="0.25">
      <c r="A770" s="19"/>
      <c r="B770" s="19"/>
      <c r="C770" s="19"/>
      <c r="D770" s="19"/>
      <c r="E770" s="19"/>
      <c r="F770" s="56"/>
      <c r="G770" s="56"/>
      <c r="H770" s="56"/>
      <c r="I770" s="56"/>
      <c r="J770" s="19"/>
      <c r="K770" s="56"/>
      <c r="L770" s="56"/>
      <c r="M770" s="56"/>
      <c r="N770" s="56"/>
      <c r="O770" s="19"/>
      <c r="P770" s="56"/>
      <c r="Q770" s="56"/>
      <c r="R770" s="56"/>
      <c r="S770" s="56"/>
      <c r="T770" s="19"/>
      <c r="U770" s="56"/>
      <c r="V770" s="56"/>
      <c r="W770" s="56"/>
      <c r="X770" s="56"/>
      <c r="Y770" s="19"/>
      <c r="Z770" s="56"/>
      <c r="AA770" s="56"/>
      <c r="AB770" s="56"/>
      <c r="AC770" s="56"/>
      <c r="AD770" s="19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1"/>
      <c r="BF770" s="51"/>
      <c r="BG770" s="51"/>
      <c r="BH770" s="51"/>
      <c r="BI770" s="51"/>
      <c r="BJ770" s="51"/>
      <c r="BK770" s="51"/>
      <c r="BL770" s="51"/>
      <c r="BM770" s="51"/>
      <c r="BN770" s="51"/>
      <c r="BO770" s="51"/>
      <c r="BP770" s="51"/>
      <c r="BQ770" s="51"/>
      <c r="BR770" s="51"/>
      <c r="BS770" s="51"/>
      <c r="BT770" s="51"/>
      <c r="BU770" s="51"/>
      <c r="BV770" s="51"/>
      <c r="BW770" s="51"/>
      <c r="BX770" s="51"/>
      <c r="BY770" s="51"/>
      <c r="BZ770" s="51"/>
      <c r="CA770" s="51"/>
      <c r="CB770" s="51"/>
      <c r="CC770" s="51"/>
      <c r="CD770" s="51"/>
      <c r="CE770" s="51"/>
      <c r="CF770" s="51"/>
      <c r="CG770" s="51"/>
      <c r="CH770" s="51"/>
      <c r="CI770" s="51"/>
      <c r="CJ770" s="51"/>
      <c r="CK770" s="51"/>
      <c r="CL770" s="51"/>
      <c r="CM770" s="51"/>
      <c r="CN770" s="51"/>
      <c r="CO770" s="51"/>
      <c r="CP770" s="51"/>
      <c r="CQ770" s="51"/>
      <c r="CR770" s="51"/>
      <c r="CS770" s="51"/>
      <c r="CT770" s="51"/>
      <c r="CU770" s="51"/>
      <c r="CV770" s="51"/>
    </row>
    <row r="771" spans="1:100" s="57" customFormat="1" x14ac:dyDescent="0.25">
      <c r="A771" s="19"/>
      <c r="B771" s="19"/>
      <c r="C771" s="19"/>
      <c r="D771" s="19"/>
      <c r="E771" s="19"/>
      <c r="F771" s="56"/>
      <c r="G771" s="56"/>
      <c r="H771" s="56"/>
      <c r="I771" s="56"/>
      <c r="J771" s="19"/>
      <c r="K771" s="56"/>
      <c r="L771" s="56"/>
      <c r="M771" s="56"/>
      <c r="N771" s="56"/>
      <c r="O771" s="19"/>
      <c r="P771" s="56"/>
      <c r="Q771" s="56"/>
      <c r="R771" s="56"/>
      <c r="S771" s="56"/>
      <c r="T771" s="19"/>
      <c r="U771" s="56"/>
      <c r="V771" s="56"/>
      <c r="W771" s="56"/>
      <c r="X771" s="56"/>
      <c r="Y771" s="19"/>
      <c r="Z771" s="56"/>
      <c r="AA771" s="56"/>
      <c r="AB771" s="56"/>
      <c r="AC771" s="56"/>
      <c r="AD771" s="19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1"/>
      <c r="BF771" s="51"/>
      <c r="BG771" s="51"/>
      <c r="BH771" s="51"/>
      <c r="BI771" s="51"/>
      <c r="BJ771" s="51"/>
      <c r="BK771" s="51"/>
      <c r="BL771" s="51"/>
      <c r="BM771" s="51"/>
      <c r="BN771" s="51"/>
      <c r="BO771" s="51"/>
      <c r="BP771" s="51"/>
      <c r="BQ771" s="51"/>
      <c r="BR771" s="51"/>
      <c r="BS771" s="51"/>
      <c r="BT771" s="51"/>
      <c r="BU771" s="51"/>
      <c r="BV771" s="51"/>
      <c r="BW771" s="51"/>
      <c r="BX771" s="51"/>
      <c r="BY771" s="51"/>
      <c r="BZ771" s="51"/>
      <c r="CA771" s="51"/>
      <c r="CB771" s="51"/>
      <c r="CC771" s="51"/>
      <c r="CD771" s="51"/>
      <c r="CE771" s="51"/>
      <c r="CF771" s="51"/>
      <c r="CG771" s="51"/>
      <c r="CH771" s="51"/>
      <c r="CI771" s="51"/>
      <c r="CJ771" s="51"/>
      <c r="CK771" s="51"/>
      <c r="CL771" s="51"/>
      <c r="CM771" s="51"/>
      <c r="CN771" s="51"/>
      <c r="CO771" s="51"/>
      <c r="CP771" s="51"/>
      <c r="CQ771" s="51"/>
      <c r="CR771" s="51"/>
      <c r="CS771" s="51"/>
      <c r="CT771" s="51"/>
      <c r="CU771" s="51"/>
      <c r="CV771" s="51"/>
    </row>
    <row r="772" spans="1:100" s="57" customFormat="1" x14ac:dyDescent="0.25">
      <c r="A772" s="18"/>
      <c r="B772" s="18"/>
      <c r="C772" s="18"/>
      <c r="D772" s="18"/>
      <c r="E772" s="18"/>
      <c r="F772" s="56"/>
      <c r="G772" s="56"/>
      <c r="H772" s="56"/>
      <c r="I772" s="56"/>
      <c r="J772" s="18"/>
      <c r="K772" s="56"/>
      <c r="L772" s="56"/>
      <c r="M772" s="56"/>
      <c r="N772" s="56"/>
      <c r="O772" s="18"/>
      <c r="P772" s="56"/>
      <c r="Q772" s="56"/>
      <c r="R772" s="56"/>
      <c r="S772" s="56"/>
      <c r="T772" s="18"/>
      <c r="U772" s="56"/>
      <c r="V772" s="56"/>
      <c r="W772" s="56"/>
      <c r="X772" s="56"/>
      <c r="Y772" s="18"/>
      <c r="Z772" s="56"/>
      <c r="AA772" s="56"/>
      <c r="AB772" s="56"/>
      <c r="AC772" s="56"/>
      <c r="AD772" s="18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1"/>
      <c r="BF772" s="51"/>
      <c r="BG772" s="51"/>
      <c r="BH772" s="51"/>
      <c r="BI772" s="51"/>
      <c r="BJ772" s="51"/>
      <c r="BK772" s="51"/>
      <c r="BL772" s="51"/>
      <c r="BM772" s="51"/>
      <c r="BN772" s="51"/>
      <c r="BO772" s="51"/>
      <c r="BP772" s="51"/>
      <c r="BQ772" s="51"/>
      <c r="BR772" s="51"/>
      <c r="BS772" s="51"/>
      <c r="BT772" s="51"/>
      <c r="BU772" s="51"/>
      <c r="BV772" s="51"/>
      <c r="BW772" s="51"/>
      <c r="BX772" s="51"/>
      <c r="BY772" s="51"/>
      <c r="BZ772" s="51"/>
      <c r="CA772" s="51"/>
      <c r="CB772" s="51"/>
      <c r="CC772" s="51"/>
      <c r="CD772" s="51"/>
      <c r="CE772" s="51"/>
      <c r="CF772" s="51"/>
      <c r="CG772" s="51"/>
      <c r="CH772" s="51"/>
      <c r="CI772" s="51"/>
      <c r="CJ772" s="51"/>
      <c r="CK772" s="51"/>
      <c r="CL772" s="51"/>
      <c r="CM772" s="51"/>
      <c r="CN772" s="51"/>
      <c r="CO772" s="51"/>
      <c r="CP772" s="51"/>
      <c r="CQ772" s="51"/>
      <c r="CR772" s="51"/>
      <c r="CS772" s="51"/>
      <c r="CT772" s="51"/>
      <c r="CU772" s="51"/>
      <c r="CV772" s="51"/>
    </row>
    <row r="773" spans="1:100" s="57" customFormat="1" x14ac:dyDescent="0.25">
      <c r="A773" s="19"/>
      <c r="B773" s="19"/>
      <c r="C773" s="19"/>
      <c r="D773" s="19"/>
      <c r="E773" s="19"/>
      <c r="F773" s="56"/>
      <c r="G773" s="56"/>
      <c r="H773" s="56"/>
      <c r="I773" s="56"/>
      <c r="J773" s="19"/>
      <c r="K773" s="56"/>
      <c r="L773" s="56"/>
      <c r="M773" s="56"/>
      <c r="N773" s="56"/>
      <c r="O773" s="19"/>
      <c r="P773" s="56"/>
      <c r="Q773" s="56"/>
      <c r="R773" s="56"/>
      <c r="S773" s="56"/>
      <c r="T773" s="19"/>
      <c r="U773" s="56"/>
      <c r="V773" s="56"/>
      <c r="W773" s="56"/>
      <c r="X773" s="56"/>
      <c r="Y773" s="19"/>
      <c r="Z773" s="56"/>
      <c r="AA773" s="56"/>
      <c r="AB773" s="56"/>
      <c r="AC773" s="56"/>
      <c r="AD773" s="19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1"/>
      <c r="BF773" s="51"/>
      <c r="BG773" s="51"/>
      <c r="BH773" s="51"/>
      <c r="BI773" s="51"/>
      <c r="BJ773" s="51"/>
      <c r="BK773" s="51"/>
      <c r="BL773" s="51"/>
      <c r="BM773" s="51"/>
      <c r="BN773" s="51"/>
      <c r="BO773" s="51"/>
      <c r="BP773" s="51"/>
      <c r="BQ773" s="51"/>
      <c r="BR773" s="51"/>
      <c r="BS773" s="51"/>
      <c r="BT773" s="51"/>
      <c r="BU773" s="51"/>
      <c r="BV773" s="51"/>
      <c r="BW773" s="51"/>
      <c r="BX773" s="51"/>
      <c r="BY773" s="51"/>
      <c r="BZ773" s="51"/>
      <c r="CA773" s="51"/>
      <c r="CB773" s="51"/>
      <c r="CC773" s="51"/>
      <c r="CD773" s="51"/>
      <c r="CE773" s="51"/>
      <c r="CF773" s="51"/>
      <c r="CG773" s="51"/>
      <c r="CH773" s="51"/>
      <c r="CI773" s="51"/>
      <c r="CJ773" s="51"/>
      <c r="CK773" s="51"/>
      <c r="CL773" s="51"/>
      <c r="CM773" s="51"/>
      <c r="CN773" s="51"/>
      <c r="CO773" s="51"/>
      <c r="CP773" s="51"/>
      <c r="CQ773" s="51"/>
      <c r="CR773" s="51"/>
      <c r="CS773" s="51"/>
      <c r="CT773" s="51"/>
      <c r="CU773" s="51"/>
      <c r="CV773" s="51"/>
    </row>
    <row r="774" spans="1:100" s="57" customFormat="1" x14ac:dyDescent="0.25">
      <c r="A774" s="19"/>
      <c r="B774" s="19"/>
      <c r="C774" s="19"/>
      <c r="D774" s="19"/>
      <c r="E774" s="19"/>
      <c r="F774" s="56"/>
      <c r="G774" s="56"/>
      <c r="H774" s="56"/>
      <c r="I774" s="56"/>
      <c r="J774" s="19"/>
      <c r="K774" s="56"/>
      <c r="L774" s="56"/>
      <c r="M774" s="56"/>
      <c r="N774" s="56"/>
      <c r="O774" s="19"/>
      <c r="P774" s="56"/>
      <c r="Q774" s="56"/>
      <c r="R774" s="56"/>
      <c r="S774" s="56"/>
      <c r="T774" s="19"/>
      <c r="U774" s="56"/>
      <c r="V774" s="56"/>
      <c r="W774" s="56"/>
      <c r="X774" s="56"/>
      <c r="Y774" s="19"/>
      <c r="Z774" s="56"/>
      <c r="AA774" s="56"/>
      <c r="AB774" s="56"/>
      <c r="AC774" s="56"/>
      <c r="AD774" s="19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1"/>
      <c r="BF774" s="51"/>
      <c r="BG774" s="51"/>
      <c r="BH774" s="51"/>
      <c r="BI774" s="51"/>
      <c r="BJ774" s="51"/>
      <c r="BK774" s="51"/>
      <c r="BL774" s="51"/>
      <c r="BM774" s="51"/>
      <c r="BN774" s="51"/>
      <c r="BO774" s="51"/>
      <c r="BP774" s="51"/>
      <c r="BQ774" s="51"/>
      <c r="BR774" s="51"/>
      <c r="BS774" s="51"/>
      <c r="BT774" s="51"/>
      <c r="BU774" s="51"/>
      <c r="BV774" s="51"/>
      <c r="BW774" s="51"/>
      <c r="BX774" s="51"/>
      <c r="BY774" s="51"/>
      <c r="BZ774" s="51"/>
      <c r="CA774" s="51"/>
      <c r="CB774" s="51"/>
      <c r="CC774" s="51"/>
      <c r="CD774" s="51"/>
      <c r="CE774" s="51"/>
      <c r="CF774" s="51"/>
      <c r="CG774" s="51"/>
      <c r="CH774" s="51"/>
      <c r="CI774" s="51"/>
      <c r="CJ774" s="51"/>
      <c r="CK774" s="51"/>
      <c r="CL774" s="51"/>
      <c r="CM774" s="51"/>
      <c r="CN774" s="51"/>
      <c r="CO774" s="51"/>
      <c r="CP774" s="51"/>
      <c r="CQ774" s="51"/>
      <c r="CR774" s="51"/>
      <c r="CS774" s="51"/>
      <c r="CT774" s="51"/>
      <c r="CU774" s="51"/>
      <c r="CV774" s="51"/>
    </row>
    <row r="775" spans="1:100" s="57" customFormat="1" x14ac:dyDescent="0.25">
      <c r="A775" s="19"/>
      <c r="B775" s="19"/>
      <c r="C775" s="19"/>
      <c r="D775" s="19"/>
      <c r="E775" s="19"/>
      <c r="F775" s="56"/>
      <c r="G775" s="56"/>
      <c r="H775" s="56"/>
      <c r="I775" s="56"/>
      <c r="J775" s="19"/>
      <c r="K775" s="56"/>
      <c r="L775" s="56"/>
      <c r="M775" s="56"/>
      <c r="N775" s="56"/>
      <c r="O775" s="19"/>
      <c r="P775" s="56"/>
      <c r="Q775" s="56"/>
      <c r="R775" s="56"/>
      <c r="S775" s="56"/>
      <c r="T775" s="19"/>
      <c r="U775" s="56"/>
      <c r="V775" s="56"/>
      <c r="W775" s="56"/>
      <c r="X775" s="56"/>
      <c r="Y775" s="19"/>
      <c r="Z775" s="56"/>
      <c r="AA775" s="56"/>
      <c r="AB775" s="56"/>
      <c r="AC775" s="56"/>
      <c r="AD775" s="19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1"/>
      <c r="BF775" s="51"/>
      <c r="BG775" s="51"/>
      <c r="BH775" s="51"/>
      <c r="BI775" s="51"/>
      <c r="BJ775" s="51"/>
      <c r="BK775" s="51"/>
      <c r="BL775" s="51"/>
      <c r="BM775" s="51"/>
      <c r="BN775" s="51"/>
      <c r="BO775" s="51"/>
      <c r="BP775" s="51"/>
      <c r="BQ775" s="51"/>
      <c r="BR775" s="51"/>
      <c r="BS775" s="51"/>
      <c r="BT775" s="51"/>
      <c r="BU775" s="51"/>
      <c r="BV775" s="51"/>
      <c r="BW775" s="51"/>
      <c r="BX775" s="51"/>
      <c r="BY775" s="51"/>
      <c r="BZ775" s="51"/>
      <c r="CA775" s="51"/>
      <c r="CB775" s="51"/>
      <c r="CC775" s="51"/>
      <c r="CD775" s="51"/>
      <c r="CE775" s="51"/>
      <c r="CF775" s="51"/>
      <c r="CG775" s="51"/>
      <c r="CH775" s="51"/>
      <c r="CI775" s="51"/>
      <c r="CJ775" s="51"/>
      <c r="CK775" s="51"/>
      <c r="CL775" s="51"/>
      <c r="CM775" s="51"/>
      <c r="CN775" s="51"/>
      <c r="CO775" s="51"/>
      <c r="CP775" s="51"/>
      <c r="CQ775" s="51"/>
      <c r="CR775" s="51"/>
      <c r="CS775" s="51"/>
      <c r="CT775" s="51"/>
      <c r="CU775" s="51"/>
      <c r="CV775" s="51"/>
    </row>
    <row r="776" spans="1:100" s="57" customFormat="1" x14ac:dyDescent="0.25">
      <c r="A776" s="18"/>
      <c r="B776" s="18"/>
      <c r="C776" s="18"/>
      <c r="D776" s="18"/>
      <c r="E776" s="18"/>
      <c r="F776" s="56"/>
      <c r="G776" s="56"/>
      <c r="H776" s="56"/>
      <c r="I776" s="56"/>
      <c r="J776" s="18"/>
      <c r="K776" s="56"/>
      <c r="L776" s="56"/>
      <c r="M776" s="56"/>
      <c r="N776" s="56"/>
      <c r="O776" s="18"/>
      <c r="P776" s="56"/>
      <c r="Q776" s="56"/>
      <c r="R776" s="56"/>
      <c r="S776" s="56"/>
      <c r="T776" s="18"/>
      <c r="U776" s="56"/>
      <c r="V776" s="56"/>
      <c r="W776" s="56"/>
      <c r="X776" s="56"/>
      <c r="Y776" s="18"/>
      <c r="Z776" s="56"/>
      <c r="AA776" s="56"/>
      <c r="AB776" s="56"/>
      <c r="AC776" s="56"/>
      <c r="AD776" s="18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1"/>
      <c r="BF776" s="51"/>
      <c r="BG776" s="51"/>
      <c r="BH776" s="51"/>
      <c r="BI776" s="51"/>
      <c r="BJ776" s="51"/>
      <c r="BK776" s="51"/>
      <c r="BL776" s="51"/>
      <c r="BM776" s="51"/>
      <c r="BN776" s="51"/>
      <c r="BO776" s="51"/>
      <c r="BP776" s="51"/>
      <c r="BQ776" s="51"/>
      <c r="BR776" s="51"/>
      <c r="BS776" s="51"/>
      <c r="BT776" s="51"/>
      <c r="BU776" s="51"/>
      <c r="BV776" s="51"/>
      <c r="BW776" s="51"/>
      <c r="BX776" s="51"/>
      <c r="BY776" s="51"/>
      <c r="BZ776" s="51"/>
      <c r="CA776" s="51"/>
      <c r="CB776" s="51"/>
      <c r="CC776" s="51"/>
      <c r="CD776" s="51"/>
      <c r="CE776" s="51"/>
      <c r="CF776" s="51"/>
      <c r="CG776" s="51"/>
      <c r="CH776" s="51"/>
      <c r="CI776" s="51"/>
      <c r="CJ776" s="51"/>
      <c r="CK776" s="51"/>
      <c r="CL776" s="51"/>
      <c r="CM776" s="51"/>
      <c r="CN776" s="51"/>
      <c r="CO776" s="51"/>
      <c r="CP776" s="51"/>
      <c r="CQ776" s="51"/>
      <c r="CR776" s="51"/>
      <c r="CS776" s="51"/>
      <c r="CT776" s="51"/>
      <c r="CU776" s="51"/>
      <c r="CV776" s="51"/>
    </row>
    <row r="777" spans="1:100" s="57" customFormat="1" x14ac:dyDescent="0.25">
      <c r="A777" s="19"/>
      <c r="B777" s="19"/>
      <c r="C777" s="19"/>
      <c r="D777" s="19"/>
      <c r="E777" s="19"/>
      <c r="F777" s="56"/>
      <c r="G777" s="56"/>
      <c r="H777" s="56"/>
      <c r="I777" s="56"/>
      <c r="J777" s="19"/>
      <c r="K777" s="56"/>
      <c r="L777" s="56"/>
      <c r="M777" s="56"/>
      <c r="N777" s="56"/>
      <c r="O777" s="19"/>
      <c r="P777" s="56"/>
      <c r="Q777" s="56"/>
      <c r="R777" s="56"/>
      <c r="S777" s="56"/>
      <c r="T777" s="19"/>
      <c r="U777" s="56"/>
      <c r="V777" s="56"/>
      <c r="W777" s="56"/>
      <c r="X777" s="56"/>
      <c r="Y777" s="19"/>
      <c r="Z777" s="56"/>
      <c r="AA777" s="56"/>
      <c r="AB777" s="56"/>
      <c r="AC777" s="56"/>
      <c r="AD777" s="19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1"/>
      <c r="BF777" s="51"/>
      <c r="BG777" s="51"/>
      <c r="BH777" s="51"/>
      <c r="BI777" s="51"/>
      <c r="BJ777" s="51"/>
      <c r="BK777" s="51"/>
      <c r="BL777" s="51"/>
      <c r="BM777" s="51"/>
      <c r="BN777" s="51"/>
      <c r="BO777" s="51"/>
      <c r="BP777" s="51"/>
      <c r="BQ777" s="51"/>
      <c r="BR777" s="51"/>
      <c r="BS777" s="51"/>
      <c r="BT777" s="51"/>
      <c r="BU777" s="51"/>
      <c r="BV777" s="51"/>
      <c r="BW777" s="51"/>
      <c r="BX777" s="51"/>
      <c r="BY777" s="51"/>
      <c r="BZ777" s="51"/>
      <c r="CA777" s="51"/>
      <c r="CB777" s="51"/>
      <c r="CC777" s="51"/>
      <c r="CD777" s="51"/>
      <c r="CE777" s="51"/>
      <c r="CF777" s="51"/>
      <c r="CG777" s="51"/>
      <c r="CH777" s="51"/>
      <c r="CI777" s="51"/>
      <c r="CJ777" s="51"/>
      <c r="CK777" s="51"/>
      <c r="CL777" s="51"/>
      <c r="CM777" s="51"/>
      <c r="CN777" s="51"/>
      <c r="CO777" s="51"/>
      <c r="CP777" s="51"/>
      <c r="CQ777" s="51"/>
      <c r="CR777" s="51"/>
      <c r="CS777" s="51"/>
      <c r="CT777" s="51"/>
      <c r="CU777" s="51"/>
      <c r="CV777" s="51"/>
    </row>
    <row r="778" spans="1:100" s="57" customFormat="1" x14ac:dyDescent="0.25">
      <c r="A778" s="19"/>
      <c r="B778" s="19"/>
      <c r="C778" s="19"/>
      <c r="D778" s="19"/>
      <c r="E778" s="19"/>
      <c r="F778" s="56"/>
      <c r="G778" s="56"/>
      <c r="H778" s="56"/>
      <c r="I778" s="56"/>
      <c r="J778" s="19"/>
      <c r="K778" s="56"/>
      <c r="L778" s="56"/>
      <c r="M778" s="56"/>
      <c r="N778" s="56"/>
      <c r="O778" s="19"/>
      <c r="P778" s="56"/>
      <c r="Q778" s="56"/>
      <c r="R778" s="56"/>
      <c r="S778" s="56"/>
      <c r="T778" s="19"/>
      <c r="U778" s="56"/>
      <c r="V778" s="56"/>
      <c r="W778" s="56"/>
      <c r="X778" s="56"/>
      <c r="Y778" s="19"/>
      <c r="Z778" s="56"/>
      <c r="AA778" s="56"/>
      <c r="AB778" s="56"/>
      <c r="AC778" s="56"/>
      <c r="AD778" s="19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1"/>
      <c r="BF778" s="51"/>
      <c r="BG778" s="51"/>
      <c r="BH778" s="51"/>
      <c r="BI778" s="51"/>
      <c r="BJ778" s="51"/>
      <c r="BK778" s="51"/>
      <c r="BL778" s="51"/>
      <c r="BM778" s="51"/>
      <c r="BN778" s="51"/>
      <c r="BO778" s="51"/>
      <c r="BP778" s="51"/>
      <c r="BQ778" s="51"/>
      <c r="BR778" s="51"/>
      <c r="BS778" s="51"/>
      <c r="BT778" s="51"/>
      <c r="BU778" s="51"/>
      <c r="BV778" s="51"/>
      <c r="BW778" s="51"/>
      <c r="BX778" s="51"/>
      <c r="BY778" s="51"/>
      <c r="BZ778" s="51"/>
      <c r="CA778" s="51"/>
      <c r="CB778" s="51"/>
      <c r="CC778" s="51"/>
      <c r="CD778" s="51"/>
      <c r="CE778" s="51"/>
      <c r="CF778" s="51"/>
      <c r="CG778" s="51"/>
      <c r="CH778" s="51"/>
      <c r="CI778" s="51"/>
      <c r="CJ778" s="51"/>
      <c r="CK778" s="51"/>
      <c r="CL778" s="51"/>
      <c r="CM778" s="51"/>
      <c r="CN778" s="51"/>
      <c r="CO778" s="51"/>
      <c r="CP778" s="51"/>
      <c r="CQ778" s="51"/>
      <c r="CR778" s="51"/>
      <c r="CS778" s="51"/>
      <c r="CT778" s="51"/>
      <c r="CU778" s="51"/>
      <c r="CV778" s="51"/>
    </row>
    <row r="779" spans="1:100" s="57" customFormat="1" x14ac:dyDescent="0.25">
      <c r="A779" s="18"/>
      <c r="B779" s="18"/>
      <c r="C779" s="18"/>
      <c r="D779" s="18"/>
      <c r="E779" s="18"/>
      <c r="F779" s="56"/>
      <c r="G779" s="56"/>
      <c r="H779" s="56"/>
      <c r="I779" s="56"/>
      <c r="J779" s="18"/>
      <c r="K779" s="56"/>
      <c r="L779" s="56"/>
      <c r="M779" s="56"/>
      <c r="N779" s="56"/>
      <c r="O779" s="18"/>
      <c r="P779" s="56"/>
      <c r="Q779" s="56"/>
      <c r="R779" s="56"/>
      <c r="S779" s="56"/>
      <c r="T779" s="18"/>
      <c r="U779" s="56"/>
      <c r="V779" s="56"/>
      <c r="W779" s="56"/>
      <c r="X779" s="56"/>
      <c r="Y779" s="18"/>
      <c r="Z779" s="56"/>
      <c r="AA779" s="56"/>
      <c r="AB779" s="56"/>
      <c r="AC779" s="56"/>
      <c r="AD779" s="18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1"/>
      <c r="BF779" s="51"/>
      <c r="BG779" s="51"/>
      <c r="BH779" s="51"/>
      <c r="BI779" s="51"/>
      <c r="BJ779" s="51"/>
      <c r="BK779" s="51"/>
      <c r="BL779" s="51"/>
      <c r="BM779" s="51"/>
      <c r="BN779" s="51"/>
      <c r="BO779" s="51"/>
      <c r="BP779" s="51"/>
      <c r="BQ779" s="51"/>
      <c r="BR779" s="51"/>
      <c r="BS779" s="51"/>
      <c r="BT779" s="51"/>
      <c r="BU779" s="51"/>
      <c r="BV779" s="51"/>
      <c r="BW779" s="51"/>
      <c r="BX779" s="51"/>
      <c r="BY779" s="51"/>
      <c r="BZ779" s="51"/>
      <c r="CA779" s="51"/>
      <c r="CB779" s="51"/>
      <c r="CC779" s="51"/>
      <c r="CD779" s="51"/>
      <c r="CE779" s="51"/>
      <c r="CF779" s="51"/>
      <c r="CG779" s="51"/>
      <c r="CH779" s="51"/>
      <c r="CI779" s="51"/>
      <c r="CJ779" s="51"/>
      <c r="CK779" s="51"/>
      <c r="CL779" s="51"/>
      <c r="CM779" s="51"/>
      <c r="CN779" s="51"/>
      <c r="CO779" s="51"/>
      <c r="CP779" s="51"/>
      <c r="CQ779" s="51"/>
      <c r="CR779" s="51"/>
      <c r="CS779" s="51"/>
      <c r="CT779" s="51"/>
      <c r="CU779" s="51"/>
      <c r="CV779" s="51"/>
    </row>
    <row r="780" spans="1:100" s="57" customFormat="1" x14ac:dyDescent="0.25">
      <c r="A780" s="19"/>
      <c r="B780" s="19"/>
      <c r="C780" s="19"/>
      <c r="D780" s="19"/>
      <c r="E780" s="19"/>
      <c r="F780" s="56"/>
      <c r="G780" s="56"/>
      <c r="H780" s="56"/>
      <c r="I780" s="56"/>
      <c r="J780" s="19"/>
      <c r="K780" s="56"/>
      <c r="L780" s="56"/>
      <c r="M780" s="56"/>
      <c r="N780" s="56"/>
      <c r="O780" s="19"/>
      <c r="P780" s="56"/>
      <c r="Q780" s="56"/>
      <c r="R780" s="56"/>
      <c r="S780" s="56"/>
      <c r="T780" s="19"/>
      <c r="U780" s="56"/>
      <c r="V780" s="56"/>
      <c r="W780" s="56"/>
      <c r="X780" s="56"/>
      <c r="Y780" s="19"/>
      <c r="Z780" s="56"/>
      <c r="AA780" s="56"/>
      <c r="AB780" s="56"/>
      <c r="AC780" s="56"/>
      <c r="AD780" s="19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1"/>
      <c r="BF780" s="51"/>
      <c r="BG780" s="51"/>
      <c r="BH780" s="51"/>
      <c r="BI780" s="51"/>
      <c r="BJ780" s="51"/>
      <c r="BK780" s="51"/>
      <c r="BL780" s="51"/>
      <c r="BM780" s="51"/>
      <c r="BN780" s="51"/>
      <c r="BO780" s="51"/>
      <c r="BP780" s="51"/>
      <c r="BQ780" s="51"/>
      <c r="BR780" s="51"/>
      <c r="BS780" s="51"/>
      <c r="BT780" s="51"/>
      <c r="BU780" s="51"/>
      <c r="BV780" s="51"/>
      <c r="BW780" s="51"/>
      <c r="BX780" s="51"/>
      <c r="BY780" s="51"/>
      <c r="BZ780" s="51"/>
      <c r="CA780" s="51"/>
      <c r="CB780" s="51"/>
      <c r="CC780" s="51"/>
      <c r="CD780" s="51"/>
      <c r="CE780" s="51"/>
      <c r="CF780" s="51"/>
      <c r="CG780" s="51"/>
      <c r="CH780" s="51"/>
      <c r="CI780" s="51"/>
      <c r="CJ780" s="51"/>
      <c r="CK780" s="51"/>
      <c r="CL780" s="51"/>
      <c r="CM780" s="51"/>
      <c r="CN780" s="51"/>
      <c r="CO780" s="51"/>
      <c r="CP780" s="51"/>
      <c r="CQ780" s="51"/>
      <c r="CR780" s="51"/>
      <c r="CS780" s="51"/>
      <c r="CT780" s="51"/>
      <c r="CU780" s="51"/>
      <c r="CV780" s="51"/>
    </row>
    <row r="781" spans="1:100" s="57" customFormat="1" x14ac:dyDescent="0.25">
      <c r="A781" s="19"/>
      <c r="B781" s="19"/>
      <c r="C781" s="19"/>
      <c r="D781" s="19"/>
      <c r="E781" s="19"/>
      <c r="F781" s="56"/>
      <c r="G781" s="56"/>
      <c r="H781" s="56"/>
      <c r="I781" s="56"/>
      <c r="J781" s="19"/>
      <c r="K781" s="56"/>
      <c r="L781" s="56"/>
      <c r="M781" s="56"/>
      <c r="N781" s="56"/>
      <c r="O781" s="19"/>
      <c r="P781" s="56"/>
      <c r="Q781" s="56"/>
      <c r="R781" s="56"/>
      <c r="S781" s="56"/>
      <c r="T781" s="19"/>
      <c r="U781" s="56"/>
      <c r="V781" s="56"/>
      <c r="W781" s="56"/>
      <c r="X781" s="56"/>
      <c r="Y781" s="19"/>
      <c r="Z781" s="56"/>
      <c r="AA781" s="56"/>
      <c r="AB781" s="56"/>
      <c r="AC781" s="56"/>
      <c r="AD781" s="19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1"/>
      <c r="BF781" s="51"/>
      <c r="BG781" s="51"/>
      <c r="BH781" s="51"/>
      <c r="BI781" s="51"/>
      <c r="BJ781" s="51"/>
      <c r="BK781" s="51"/>
      <c r="BL781" s="51"/>
      <c r="BM781" s="51"/>
      <c r="BN781" s="51"/>
      <c r="BO781" s="51"/>
      <c r="BP781" s="51"/>
      <c r="BQ781" s="51"/>
      <c r="BR781" s="51"/>
      <c r="BS781" s="51"/>
      <c r="BT781" s="51"/>
      <c r="BU781" s="51"/>
      <c r="BV781" s="51"/>
      <c r="BW781" s="51"/>
      <c r="BX781" s="51"/>
      <c r="BY781" s="51"/>
      <c r="BZ781" s="51"/>
      <c r="CA781" s="51"/>
      <c r="CB781" s="51"/>
      <c r="CC781" s="51"/>
      <c r="CD781" s="51"/>
      <c r="CE781" s="51"/>
      <c r="CF781" s="51"/>
      <c r="CG781" s="51"/>
      <c r="CH781" s="51"/>
      <c r="CI781" s="51"/>
      <c r="CJ781" s="51"/>
      <c r="CK781" s="51"/>
      <c r="CL781" s="51"/>
      <c r="CM781" s="51"/>
      <c r="CN781" s="51"/>
      <c r="CO781" s="51"/>
      <c r="CP781" s="51"/>
      <c r="CQ781" s="51"/>
      <c r="CR781" s="51"/>
      <c r="CS781" s="51"/>
      <c r="CT781" s="51"/>
      <c r="CU781" s="51"/>
      <c r="CV781" s="51"/>
    </row>
    <row r="782" spans="1:100" s="57" customFormat="1" x14ac:dyDescent="0.25">
      <c r="A782" s="19"/>
      <c r="B782" s="19"/>
      <c r="C782" s="19"/>
      <c r="D782" s="19"/>
      <c r="E782" s="19"/>
      <c r="F782" s="56"/>
      <c r="G782" s="56"/>
      <c r="H782" s="56"/>
      <c r="I782" s="56"/>
      <c r="J782" s="19"/>
      <c r="K782" s="56"/>
      <c r="L782" s="56"/>
      <c r="M782" s="56"/>
      <c r="N782" s="56"/>
      <c r="O782" s="19"/>
      <c r="P782" s="56"/>
      <c r="Q782" s="56"/>
      <c r="R782" s="56"/>
      <c r="S782" s="56"/>
      <c r="T782" s="19"/>
      <c r="U782" s="56"/>
      <c r="V782" s="56"/>
      <c r="W782" s="56"/>
      <c r="X782" s="56"/>
      <c r="Y782" s="19"/>
      <c r="Z782" s="56"/>
      <c r="AA782" s="56"/>
      <c r="AB782" s="56"/>
      <c r="AC782" s="56"/>
      <c r="AD782" s="19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1"/>
      <c r="BF782" s="51"/>
      <c r="BG782" s="51"/>
      <c r="BH782" s="51"/>
      <c r="BI782" s="51"/>
      <c r="BJ782" s="51"/>
      <c r="BK782" s="51"/>
      <c r="BL782" s="51"/>
      <c r="BM782" s="51"/>
      <c r="BN782" s="51"/>
      <c r="BO782" s="51"/>
      <c r="BP782" s="51"/>
      <c r="BQ782" s="51"/>
      <c r="BR782" s="51"/>
      <c r="BS782" s="51"/>
      <c r="BT782" s="51"/>
      <c r="BU782" s="51"/>
      <c r="BV782" s="51"/>
      <c r="BW782" s="51"/>
      <c r="BX782" s="51"/>
      <c r="BY782" s="51"/>
      <c r="BZ782" s="51"/>
      <c r="CA782" s="51"/>
      <c r="CB782" s="51"/>
      <c r="CC782" s="51"/>
      <c r="CD782" s="51"/>
      <c r="CE782" s="51"/>
      <c r="CF782" s="51"/>
      <c r="CG782" s="51"/>
      <c r="CH782" s="51"/>
      <c r="CI782" s="51"/>
      <c r="CJ782" s="51"/>
      <c r="CK782" s="51"/>
      <c r="CL782" s="51"/>
      <c r="CM782" s="51"/>
      <c r="CN782" s="51"/>
      <c r="CO782" s="51"/>
      <c r="CP782" s="51"/>
      <c r="CQ782" s="51"/>
      <c r="CR782" s="51"/>
      <c r="CS782" s="51"/>
      <c r="CT782" s="51"/>
      <c r="CU782" s="51"/>
      <c r="CV782" s="51"/>
    </row>
    <row r="783" spans="1:100" s="57" customFormat="1" x14ac:dyDescent="0.25">
      <c r="A783" s="19"/>
      <c r="B783" s="19"/>
      <c r="C783" s="19"/>
      <c r="D783" s="19"/>
      <c r="E783" s="19"/>
      <c r="F783" s="56"/>
      <c r="G783" s="56"/>
      <c r="H783" s="56"/>
      <c r="I783" s="56"/>
      <c r="J783" s="19"/>
      <c r="K783" s="56"/>
      <c r="L783" s="56"/>
      <c r="M783" s="56"/>
      <c r="N783" s="56"/>
      <c r="O783" s="19"/>
      <c r="P783" s="56"/>
      <c r="Q783" s="56"/>
      <c r="R783" s="56"/>
      <c r="S783" s="56"/>
      <c r="T783" s="19"/>
      <c r="U783" s="56"/>
      <c r="V783" s="56"/>
      <c r="W783" s="56"/>
      <c r="X783" s="56"/>
      <c r="Y783" s="19"/>
      <c r="Z783" s="56"/>
      <c r="AA783" s="56"/>
      <c r="AB783" s="56"/>
      <c r="AC783" s="56"/>
      <c r="AD783" s="19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1"/>
      <c r="BF783" s="51"/>
      <c r="BG783" s="51"/>
      <c r="BH783" s="51"/>
      <c r="BI783" s="51"/>
      <c r="BJ783" s="51"/>
      <c r="BK783" s="51"/>
      <c r="BL783" s="51"/>
      <c r="BM783" s="51"/>
      <c r="BN783" s="51"/>
      <c r="BO783" s="51"/>
      <c r="BP783" s="51"/>
      <c r="BQ783" s="51"/>
      <c r="BR783" s="51"/>
      <c r="BS783" s="51"/>
      <c r="BT783" s="51"/>
      <c r="BU783" s="51"/>
      <c r="BV783" s="51"/>
      <c r="BW783" s="51"/>
      <c r="BX783" s="51"/>
      <c r="BY783" s="51"/>
      <c r="BZ783" s="51"/>
      <c r="CA783" s="51"/>
      <c r="CB783" s="51"/>
      <c r="CC783" s="51"/>
      <c r="CD783" s="51"/>
      <c r="CE783" s="51"/>
      <c r="CF783" s="51"/>
      <c r="CG783" s="51"/>
      <c r="CH783" s="51"/>
      <c r="CI783" s="51"/>
      <c r="CJ783" s="51"/>
      <c r="CK783" s="51"/>
      <c r="CL783" s="51"/>
      <c r="CM783" s="51"/>
      <c r="CN783" s="51"/>
      <c r="CO783" s="51"/>
      <c r="CP783" s="51"/>
      <c r="CQ783" s="51"/>
      <c r="CR783" s="51"/>
      <c r="CS783" s="51"/>
      <c r="CT783" s="51"/>
      <c r="CU783" s="51"/>
      <c r="CV783" s="51"/>
    </row>
    <row r="784" spans="1:100" s="57" customFormat="1" x14ac:dyDescent="0.25">
      <c r="A784" s="19"/>
      <c r="B784" s="19"/>
      <c r="C784" s="19"/>
      <c r="D784" s="19"/>
      <c r="E784" s="19"/>
      <c r="F784" s="56"/>
      <c r="G784" s="56"/>
      <c r="H784" s="56"/>
      <c r="I784" s="56"/>
      <c r="J784" s="19"/>
      <c r="K784" s="56"/>
      <c r="L784" s="56"/>
      <c r="M784" s="56"/>
      <c r="N784" s="56"/>
      <c r="O784" s="19"/>
      <c r="P784" s="56"/>
      <c r="Q784" s="56"/>
      <c r="R784" s="56"/>
      <c r="S784" s="56"/>
      <c r="T784" s="19"/>
      <c r="U784" s="56"/>
      <c r="V784" s="56"/>
      <c r="W784" s="56"/>
      <c r="X784" s="56"/>
      <c r="Y784" s="19"/>
      <c r="Z784" s="56"/>
      <c r="AA784" s="56"/>
      <c r="AB784" s="56"/>
      <c r="AC784" s="56"/>
      <c r="AD784" s="19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1"/>
      <c r="BF784" s="51"/>
      <c r="BG784" s="51"/>
      <c r="BH784" s="51"/>
      <c r="BI784" s="51"/>
      <c r="BJ784" s="51"/>
      <c r="BK784" s="51"/>
      <c r="BL784" s="51"/>
      <c r="BM784" s="51"/>
      <c r="BN784" s="51"/>
      <c r="BO784" s="51"/>
      <c r="BP784" s="51"/>
      <c r="BQ784" s="51"/>
      <c r="BR784" s="51"/>
      <c r="BS784" s="51"/>
      <c r="BT784" s="51"/>
      <c r="BU784" s="51"/>
      <c r="BV784" s="51"/>
      <c r="BW784" s="51"/>
      <c r="BX784" s="51"/>
      <c r="BY784" s="51"/>
      <c r="BZ784" s="51"/>
      <c r="CA784" s="51"/>
      <c r="CB784" s="51"/>
      <c r="CC784" s="51"/>
      <c r="CD784" s="51"/>
      <c r="CE784" s="51"/>
      <c r="CF784" s="51"/>
      <c r="CG784" s="51"/>
      <c r="CH784" s="51"/>
      <c r="CI784" s="51"/>
      <c r="CJ784" s="51"/>
      <c r="CK784" s="51"/>
      <c r="CL784" s="51"/>
      <c r="CM784" s="51"/>
      <c r="CN784" s="51"/>
      <c r="CO784" s="51"/>
      <c r="CP784" s="51"/>
      <c r="CQ784" s="51"/>
      <c r="CR784" s="51"/>
      <c r="CS784" s="51"/>
      <c r="CT784" s="51"/>
      <c r="CU784" s="51"/>
      <c r="CV784" s="51"/>
    </row>
    <row r="785" spans="1:100" s="57" customFormat="1" x14ac:dyDescent="0.25">
      <c r="A785" s="19"/>
      <c r="B785" s="19"/>
      <c r="C785" s="19"/>
      <c r="D785" s="19"/>
      <c r="E785" s="19"/>
      <c r="F785" s="56"/>
      <c r="G785" s="56"/>
      <c r="H785" s="56"/>
      <c r="I785" s="56"/>
      <c r="J785" s="19"/>
      <c r="K785" s="56"/>
      <c r="L785" s="56"/>
      <c r="M785" s="56"/>
      <c r="N785" s="56"/>
      <c r="O785" s="19"/>
      <c r="P785" s="56"/>
      <c r="Q785" s="56"/>
      <c r="R785" s="56"/>
      <c r="S785" s="56"/>
      <c r="T785" s="19"/>
      <c r="U785" s="56"/>
      <c r="V785" s="56"/>
      <c r="W785" s="56"/>
      <c r="X785" s="56"/>
      <c r="Y785" s="19"/>
      <c r="Z785" s="56"/>
      <c r="AA785" s="56"/>
      <c r="AB785" s="56"/>
      <c r="AC785" s="56"/>
      <c r="AD785" s="19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1"/>
      <c r="BF785" s="51"/>
      <c r="BG785" s="51"/>
      <c r="BH785" s="51"/>
      <c r="BI785" s="51"/>
      <c r="BJ785" s="51"/>
      <c r="BK785" s="51"/>
      <c r="BL785" s="51"/>
      <c r="BM785" s="51"/>
      <c r="BN785" s="51"/>
      <c r="BO785" s="51"/>
      <c r="BP785" s="51"/>
      <c r="BQ785" s="51"/>
      <c r="BR785" s="51"/>
      <c r="BS785" s="51"/>
      <c r="BT785" s="51"/>
      <c r="BU785" s="51"/>
      <c r="BV785" s="51"/>
      <c r="BW785" s="51"/>
      <c r="BX785" s="51"/>
      <c r="BY785" s="51"/>
      <c r="BZ785" s="51"/>
      <c r="CA785" s="51"/>
      <c r="CB785" s="51"/>
      <c r="CC785" s="51"/>
      <c r="CD785" s="51"/>
      <c r="CE785" s="51"/>
      <c r="CF785" s="51"/>
      <c r="CG785" s="51"/>
      <c r="CH785" s="51"/>
      <c r="CI785" s="51"/>
      <c r="CJ785" s="51"/>
      <c r="CK785" s="51"/>
      <c r="CL785" s="51"/>
      <c r="CM785" s="51"/>
      <c r="CN785" s="51"/>
      <c r="CO785" s="51"/>
      <c r="CP785" s="51"/>
      <c r="CQ785" s="51"/>
      <c r="CR785" s="51"/>
      <c r="CS785" s="51"/>
      <c r="CT785" s="51"/>
      <c r="CU785" s="51"/>
      <c r="CV785" s="51"/>
    </row>
    <row r="786" spans="1:100" s="57" customFormat="1" x14ac:dyDescent="0.25">
      <c r="A786" s="19"/>
      <c r="B786" s="19"/>
      <c r="C786" s="19"/>
      <c r="D786" s="19"/>
      <c r="E786" s="19"/>
      <c r="F786" s="56"/>
      <c r="G786" s="56"/>
      <c r="H786" s="56"/>
      <c r="I786" s="56"/>
      <c r="J786" s="19"/>
      <c r="K786" s="56"/>
      <c r="L786" s="56"/>
      <c r="M786" s="56"/>
      <c r="N786" s="56"/>
      <c r="O786" s="19"/>
      <c r="P786" s="56"/>
      <c r="Q786" s="56"/>
      <c r="R786" s="56"/>
      <c r="S786" s="56"/>
      <c r="T786" s="19"/>
      <c r="U786" s="56"/>
      <c r="V786" s="56"/>
      <c r="W786" s="56"/>
      <c r="X786" s="56"/>
      <c r="Y786" s="19"/>
      <c r="Z786" s="56"/>
      <c r="AA786" s="56"/>
      <c r="AB786" s="56"/>
      <c r="AC786" s="56"/>
      <c r="AD786" s="19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1"/>
      <c r="BF786" s="51"/>
      <c r="BG786" s="51"/>
      <c r="BH786" s="51"/>
      <c r="BI786" s="51"/>
      <c r="BJ786" s="51"/>
      <c r="BK786" s="5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51"/>
      <c r="BY786" s="51"/>
      <c r="BZ786" s="51"/>
      <c r="CA786" s="51"/>
      <c r="CB786" s="51"/>
      <c r="CC786" s="51"/>
      <c r="CD786" s="51"/>
      <c r="CE786" s="51"/>
      <c r="CF786" s="51"/>
      <c r="CG786" s="51"/>
      <c r="CH786" s="51"/>
      <c r="CI786" s="51"/>
      <c r="CJ786" s="51"/>
      <c r="CK786" s="51"/>
      <c r="CL786" s="51"/>
      <c r="CM786" s="51"/>
      <c r="CN786" s="51"/>
      <c r="CO786" s="51"/>
      <c r="CP786" s="51"/>
      <c r="CQ786" s="51"/>
      <c r="CR786" s="51"/>
      <c r="CS786" s="51"/>
      <c r="CT786" s="51"/>
      <c r="CU786" s="51"/>
      <c r="CV786" s="51"/>
    </row>
    <row r="787" spans="1:100" s="57" customFormat="1" x14ac:dyDescent="0.25">
      <c r="A787" s="19"/>
      <c r="B787" s="19"/>
      <c r="C787" s="19"/>
      <c r="D787" s="19"/>
      <c r="E787" s="19"/>
      <c r="F787" s="56"/>
      <c r="G787" s="56"/>
      <c r="H787" s="56"/>
      <c r="I787" s="56"/>
      <c r="J787" s="19"/>
      <c r="K787" s="56"/>
      <c r="L787" s="56"/>
      <c r="M787" s="56"/>
      <c r="N787" s="56"/>
      <c r="O787" s="19"/>
      <c r="P787" s="56"/>
      <c r="Q787" s="56"/>
      <c r="R787" s="56"/>
      <c r="S787" s="56"/>
      <c r="T787" s="19"/>
      <c r="U787" s="56"/>
      <c r="V787" s="56"/>
      <c r="W787" s="56"/>
      <c r="X787" s="56"/>
      <c r="Y787" s="19"/>
      <c r="Z787" s="56"/>
      <c r="AA787" s="56"/>
      <c r="AB787" s="56"/>
      <c r="AC787" s="56"/>
      <c r="AD787" s="19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1"/>
      <c r="BF787" s="51"/>
      <c r="BG787" s="51"/>
      <c r="BH787" s="51"/>
      <c r="BI787" s="51"/>
      <c r="BJ787" s="51"/>
      <c r="BK787" s="51"/>
      <c r="BL787" s="51"/>
      <c r="BM787" s="51"/>
      <c r="BN787" s="51"/>
      <c r="BO787" s="51"/>
      <c r="BP787" s="51"/>
      <c r="BQ787" s="51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1"/>
      <c r="CP787" s="51"/>
      <c r="CQ787" s="51"/>
      <c r="CR787" s="51"/>
      <c r="CS787" s="51"/>
      <c r="CT787" s="51"/>
      <c r="CU787" s="51"/>
      <c r="CV787" s="51"/>
    </row>
    <row r="788" spans="1:100" s="57" customFormat="1" x14ac:dyDescent="0.25">
      <c r="A788" s="19"/>
      <c r="B788" s="19"/>
      <c r="C788" s="19"/>
      <c r="D788" s="19"/>
      <c r="E788" s="19"/>
      <c r="F788" s="56"/>
      <c r="G788" s="56"/>
      <c r="H788" s="56"/>
      <c r="I788" s="56"/>
      <c r="J788" s="19"/>
      <c r="K788" s="56"/>
      <c r="L788" s="56"/>
      <c r="M788" s="56"/>
      <c r="N788" s="56"/>
      <c r="O788" s="19"/>
      <c r="P788" s="56"/>
      <c r="Q788" s="56"/>
      <c r="R788" s="56"/>
      <c r="S788" s="56"/>
      <c r="T788" s="19"/>
      <c r="U788" s="56"/>
      <c r="V788" s="56"/>
      <c r="W788" s="56"/>
      <c r="X788" s="56"/>
      <c r="Y788" s="19"/>
      <c r="Z788" s="56"/>
      <c r="AA788" s="56"/>
      <c r="AB788" s="56"/>
      <c r="AC788" s="56"/>
      <c r="AD788" s="19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1"/>
      <c r="BF788" s="51"/>
      <c r="BG788" s="51"/>
      <c r="BH788" s="51"/>
      <c r="BI788" s="51"/>
      <c r="BJ788" s="51"/>
      <c r="BK788" s="51"/>
      <c r="BL788" s="51"/>
      <c r="BM788" s="51"/>
      <c r="BN788" s="51"/>
      <c r="BO788" s="51"/>
      <c r="BP788" s="51"/>
      <c r="BQ788" s="51"/>
      <c r="BR788" s="51"/>
      <c r="BS788" s="51"/>
      <c r="BT788" s="51"/>
      <c r="BU788" s="51"/>
      <c r="BV788" s="51"/>
      <c r="BW788" s="51"/>
      <c r="BX788" s="51"/>
      <c r="BY788" s="51"/>
      <c r="BZ788" s="51"/>
      <c r="CA788" s="51"/>
      <c r="CB788" s="51"/>
      <c r="CC788" s="51"/>
      <c r="CD788" s="51"/>
      <c r="CE788" s="51"/>
      <c r="CF788" s="51"/>
      <c r="CG788" s="51"/>
      <c r="CH788" s="51"/>
      <c r="CI788" s="51"/>
      <c r="CJ788" s="51"/>
      <c r="CK788" s="51"/>
      <c r="CL788" s="51"/>
      <c r="CM788" s="51"/>
      <c r="CN788" s="51"/>
      <c r="CO788" s="51"/>
      <c r="CP788" s="51"/>
      <c r="CQ788" s="51"/>
      <c r="CR788" s="51"/>
      <c r="CS788" s="51"/>
      <c r="CT788" s="51"/>
      <c r="CU788" s="51"/>
      <c r="CV788" s="51"/>
    </row>
    <row r="789" spans="1:100" s="57" customFormat="1" x14ac:dyDescent="0.25">
      <c r="A789" s="19"/>
      <c r="B789" s="19"/>
      <c r="C789" s="19"/>
      <c r="D789" s="19"/>
      <c r="E789" s="19"/>
      <c r="F789" s="56"/>
      <c r="G789" s="56"/>
      <c r="H789" s="56"/>
      <c r="I789" s="56"/>
      <c r="J789" s="19"/>
      <c r="K789" s="56"/>
      <c r="L789" s="56"/>
      <c r="M789" s="56"/>
      <c r="N789" s="56"/>
      <c r="O789" s="19"/>
      <c r="P789" s="56"/>
      <c r="Q789" s="56"/>
      <c r="R789" s="56"/>
      <c r="S789" s="56"/>
      <c r="T789" s="19"/>
      <c r="U789" s="56"/>
      <c r="V789" s="56"/>
      <c r="W789" s="56"/>
      <c r="X789" s="56"/>
      <c r="Y789" s="19"/>
      <c r="Z789" s="56"/>
      <c r="AA789" s="56"/>
      <c r="AB789" s="56"/>
      <c r="AC789" s="56"/>
      <c r="AD789" s="19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1"/>
      <c r="BF789" s="51"/>
      <c r="BG789" s="51"/>
      <c r="BH789" s="51"/>
      <c r="BI789" s="51"/>
      <c r="BJ789" s="51"/>
      <c r="BK789" s="51"/>
      <c r="BL789" s="51"/>
      <c r="BM789" s="51"/>
      <c r="BN789" s="51"/>
      <c r="BO789" s="51"/>
      <c r="BP789" s="51"/>
      <c r="BQ789" s="51"/>
      <c r="BR789" s="51"/>
      <c r="BS789" s="51"/>
      <c r="BT789" s="51"/>
      <c r="BU789" s="51"/>
      <c r="BV789" s="51"/>
      <c r="BW789" s="51"/>
      <c r="BX789" s="51"/>
      <c r="BY789" s="51"/>
      <c r="BZ789" s="51"/>
      <c r="CA789" s="51"/>
      <c r="CB789" s="51"/>
      <c r="CC789" s="51"/>
      <c r="CD789" s="51"/>
      <c r="CE789" s="51"/>
      <c r="CF789" s="51"/>
      <c r="CG789" s="51"/>
      <c r="CH789" s="51"/>
      <c r="CI789" s="51"/>
      <c r="CJ789" s="51"/>
      <c r="CK789" s="51"/>
      <c r="CL789" s="51"/>
      <c r="CM789" s="51"/>
      <c r="CN789" s="51"/>
      <c r="CO789" s="51"/>
      <c r="CP789" s="51"/>
      <c r="CQ789" s="51"/>
      <c r="CR789" s="51"/>
      <c r="CS789" s="51"/>
      <c r="CT789" s="51"/>
      <c r="CU789" s="51"/>
      <c r="CV789" s="51"/>
    </row>
    <row r="790" spans="1:100" s="57" customFormat="1" x14ac:dyDescent="0.25">
      <c r="A790" s="18"/>
      <c r="B790" s="18"/>
      <c r="C790" s="18"/>
      <c r="D790" s="18"/>
      <c r="E790" s="18"/>
      <c r="F790" s="56"/>
      <c r="G790" s="56"/>
      <c r="H790" s="56"/>
      <c r="I790" s="56"/>
      <c r="J790" s="18"/>
      <c r="K790" s="56"/>
      <c r="L790" s="56"/>
      <c r="M790" s="56"/>
      <c r="N790" s="56"/>
      <c r="O790" s="18"/>
      <c r="P790" s="56"/>
      <c r="Q790" s="56"/>
      <c r="R790" s="56"/>
      <c r="S790" s="56"/>
      <c r="T790" s="18"/>
      <c r="U790" s="56"/>
      <c r="V790" s="56"/>
      <c r="W790" s="56"/>
      <c r="X790" s="56"/>
      <c r="Y790" s="18"/>
      <c r="Z790" s="56"/>
      <c r="AA790" s="56"/>
      <c r="AB790" s="56"/>
      <c r="AC790" s="56"/>
      <c r="AD790" s="18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1"/>
      <c r="BF790" s="51"/>
      <c r="BG790" s="51"/>
      <c r="BH790" s="51"/>
      <c r="BI790" s="51"/>
      <c r="BJ790" s="51"/>
      <c r="BK790" s="51"/>
      <c r="BL790" s="51"/>
      <c r="BM790" s="51"/>
      <c r="BN790" s="51"/>
      <c r="BO790" s="51"/>
      <c r="BP790" s="51"/>
      <c r="BQ790" s="51"/>
      <c r="BR790" s="51"/>
      <c r="BS790" s="51"/>
      <c r="BT790" s="51"/>
      <c r="BU790" s="51"/>
      <c r="BV790" s="51"/>
      <c r="BW790" s="51"/>
      <c r="BX790" s="51"/>
      <c r="BY790" s="51"/>
      <c r="BZ790" s="51"/>
      <c r="CA790" s="51"/>
      <c r="CB790" s="51"/>
      <c r="CC790" s="51"/>
      <c r="CD790" s="51"/>
      <c r="CE790" s="51"/>
      <c r="CF790" s="51"/>
      <c r="CG790" s="51"/>
      <c r="CH790" s="51"/>
      <c r="CI790" s="51"/>
      <c r="CJ790" s="51"/>
      <c r="CK790" s="51"/>
      <c r="CL790" s="51"/>
      <c r="CM790" s="51"/>
      <c r="CN790" s="51"/>
      <c r="CO790" s="51"/>
      <c r="CP790" s="51"/>
      <c r="CQ790" s="51"/>
      <c r="CR790" s="51"/>
      <c r="CS790" s="51"/>
      <c r="CT790" s="51"/>
      <c r="CU790" s="51"/>
      <c r="CV790" s="51"/>
    </row>
    <row r="791" spans="1:100" s="57" customFormat="1" x14ac:dyDescent="0.25">
      <c r="A791" s="19"/>
      <c r="B791" s="19"/>
      <c r="C791" s="19"/>
      <c r="D791" s="19"/>
      <c r="E791" s="19"/>
      <c r="F791" s="56"/>
      <c r="G791" s="56"/>
      <c r="H791" s="56"/>
      <c r="I791" s="56"/>
      <c r="J791" s="19"/>
      <c r="K791" s="56"/>
      <c r="L791" s="56"/>
      <c r="M791" s="56"/>
      <c r="N791" s="56"/>
      <c r="O791" s="19"/>
      <c r="P791" s="56"/>
      <c r="Q791" s="56"/>
      <c r="R791" s="56"/>
      <c r="S791" s="56"/>
      <c r="T791" s="19"/>
      <c r="U791" s="56"/>
      <c r="V791" s="56"/>
      <c r="W791" s="56"/>
      <c r="X791" s="56"/>
      <c r="Y791" s="19"/>
      <c r="Z791" s="56"/>
      <c r="AA791" s="56"/>
      <c r="AB791" s="56"/>
      <c r="AC791" s="56"/>
      <c r="AD791" s="19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1"/>
      <c r="BF791" s="51"/>
      <c r="BG791" s="51"/>
      <c r="BH791" s="51"/>
      <c r="BI791" s="51"/>
      <c r="BJ791" s="51"/>
      <c r="BK791" s="51"/>
      <c r="BL791" s="51"/>
      <c r="BM791" s="51"/>
      <c r="BN791" s="51"/>
      <c r="BO791" s="51"/>
      <c r="BP791" s="51"/>
      <c r="BQ791" s="51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1"/>
      <c r="CJ791" s="51"/>
      <c r="CK791" s="51"/>
      <c r="CL791" s="51"/>
      <c r="CM791" s="51"/>
      <c r="CN791" s="51"/>
      <c r="CO791" s="51"/>
      <c r="CP791" s="51"/>
      <c r="CQ791" s="51"/>
      <c r="CR791" s="51"/>
      <c r="CS791" s="51"/>
      <c r="CT791" s="51"/>
      <c r="CU791" s="51"/>
      <c r="CV791" s="51"/>
    </row>
    <row r="792" spans="1:100" s="57" customFormat="1" x14ac:dyDescent="0.25">
      <c r="A792" s="24"/>
      <c r="B792" s="24"/>
      <c r="C792" s="24"/>
      <c r="D792" s="24"/>
      <c r="E792" s="24"/>
      <c r="F792" s="56"/>
      <c r="G792" s="56"/>
      <c r="H792" s="56"/>
      <c r="I792" s="56"/>
      <c r="J792" s="24"/>
      <c r="K792" s="56"/>
      <c r="L792" s="56"/>
      <c r="M792" s="56"/>
      <c r="N792" s="56"/>
      <c r="O792" s="24"/>
      <c r="P792" s="56"/>
      <c r="Q792" s="56"/>
      <c r="R792" s="56"/>
      <c r="S792" s="56"/>
      <c r="T792" s="24"/>
      <c r="U792" s="56"/>
      <c r="V792" s="56"/>
      <c r="W792" s="56"/>
      <c r="X792" s="56"/>
      <c r="Y792" s="24"/>
      <c r="Z792" s="56"/>
      <c r="AA792" s="56"/>
      <c r="AB792" s="56"/>
      <c r="AC792" s="56"/>
      <c r="AD792" s="24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1"/>
      <c r="BF792" s="51"/>
      <c r="BG792" s="51"/>
      <c r="BH792" s="51"/>
      <c r="BI792" s="51"/>
      <c r="BJ792" s="51"/>
      <c r="BK792" s="51"/>
      <c r="BL792" s="51"/>
      <c r="BM792" s="51"/>
      <c r="BN792" s="51"/>
      <c r="BO792" s="51"/>
      <c r="BP792" s="51"/>
      <c r="BQ792" s="51"/>
      <c r="BR792" s="51"/>
      <c r="BS792" s="51"/>
      <c r="BT792" s="51"/>
      <c r="BU792" s="51"/>
      <c r="BV792" s="51"/>
      <c r="BW792" s="51"/>
      <c r="BX792" s="51"/>
      <c r="BY792" s="51"/>
      <c r="BZ792" s="51"/>
      <c r="CA792" s="51"/>
      <c r="CB792" s="51"/>
      <c r="CC792" s="51"/>
      <c r="CD792" s="51"/>
      <c r="CE792" s="51"/>
      <c r="CF792" s="51"/>
      <c r="CG792" s="51"/>
      <c r="CH792" s="51"/>
      <c r="CI792" s="51"/>
      <c r="CJ792" s="51"/>
      <c r="CK792" s="51"/>
      <c r="CL792" s="51"/>
      <c r="CM792" s="51"/>
      <c r="CN792" s="51"/>
      <c r="CO792" s="51"/>
      <c r="CP792" s="51"/>
      <c r="CQ792" s="51"/>
      <c r="CR792" s="51"/>
      <c r="CS792" s="51"/>
      <c r="CT792" s="51"/>
      <c r="CU792" s="51"/>
      <c r="CV792" s="51"/>
    </row>
    <row r="793" spans="1:100" s="57" customFormat="1" x14ac:dyDescent="0.25">
      <c r="A793" s="24"/>
      <c r="B793" s="24"/>
      <c r="C793" s="24"/>
      <c r="D793" s="24"/>
      <c r="E793" s="24"/>
      <c r="F793" s="56"/>
      <c r="G793" s="56"/>
      <c r="H793" s="56"/>
      <c r="I793" s="56"/>
      <c r="J793" s="24"/>
      <c r="K793" s="56"/>
      <c r="L793" s="56"/>
      <c r="M793" s="56"/>
      <c r="N793" s="56"/>
      <c r="O793" s="24"/>
      <c r="P793" s="56"/>
      <c r="Q793" s="56"/>
      <c r="R793" s="56"/>
      <c r="S793" s="56"/>
      <c r="T793" s="24"/>
      <c r="U793" s="56"/>
      <c r="V793" s="56"/>
      <c r="W793" s="56"/>
      <c r="X793" s="56"/>
      <c r="Y793" s="24"/>
      <c r="Z793" s="56"/>
      <c r="AA793" s="56"/>
      <c r="AB793" s="56"/>
      <c r="AC793" s="56"/>
      <c r="AD793" s="24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1"/>
      <c r="BF793" s="51"/>
      <c r="BG793" s="51"/>
      <c r="BH793" s="51"/>
      <c r="BI793" s="51"/>
      <c r="BJ793" s="51"/>
      <c r="BK793" s="51"/>
      <c r="BL793" s="51"/>
      <c r="BM793" s="51"/>
      <c r="BN793" s="51"/>
      <c r="BO793" s="51"/>
      <c r="BP793" s="51"/>
      <c r="BQ793" s="51"/>
      <c r="BR793" s="51"/>
      <c r="BS793" s="51"/>
      <c r="BT793" s="51"/>
      <c r="BU793" s="51"/>
      <c r="BV793" s="51"/>
      <c r="BW793" s="51"/>
      <c r="BX793" s="51"/>
      <c r="BY793" s="51"/>
      <c r="BZ793" s="51"/>
      <c r="CA793" s="51"/>
      <c r="CB793" s="51"/>
      <c r="CC793" s="51"/>
      <c r="CD793" s="51"/>
      <c r="CE793" s="51"/>
      <c r="CF793" s="51"/>
      <c r="CG793" s="51"/>
      <c r="CH793" s="51"/>
      <c r="CI793" s="51"/>
      <c r="CJ793" s="51"/>
      <c r="CK793" s="51"/>
      <c r="CL793" s="51"/>
      <c r="CM793" s="51"/>
      <c r="CN793" s="51"/>
      <c r="CO793" s="51"/>
      <c r="CP793" s="51"/>
      <c r="CQ793" s="51"/>
      <c r="CR793" s="51"/>
      <c r="CS793" s="51"/>
      <c r="CT793" s="51"/>
      <c r="CU793" s="51"/>
      <c r="CV793" s="51"/>
    </row>
    <row r="794" spans="1:100" s="57" customFormat="1" x14ac:dyDescent="0.25">
      <c r="A794" s="29"/>
      <c r="B794" s="29"/>
      <c r="C794" s="29"/>
      <c r="D794" s="29"/>
      <c r="E794" s="29"/>
      <c r="F794" s="56"/>
      <c r="G794" s="56"/>
      <c r="H794" s="56"/>
      <c r="I794" s="56"/>
      <c r="J794" s="29"/>
      <c r="K794" s="56"/>
      <c r="L794" s="56"/>
      <c r="M794" s="56"/>
      <c r="N794" s="56"/>
      <c r="O794" s="29"/>
      <c r="P794" s="56"/>
      <c r="Q794" s="56"/>
      <c r="R794" s="56"/>
      <c r="S794" s="56"/>
      <c r="T794" s="29"/>
      <c r="U794" s="56"/>
      <c r="V794" s="56"/>
      <c r="W794" s="56"/>
      <c r="X794" s="56"/>
      <c r="Y794" s="29"/>
      <c r="Z794" s="56"/>
      <c r="AA794" s="56"/>
      <c r="AB794" s="56"/>
      <c r="AC794" s="56"/>
      <c r="AD794" s="29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1"/>
      <c r="BF794" s="51"/>
      <c r="BG794" s="51"/>
      <c r="BH794" s="51"/>
      <c r="BI794" s="51"/>
      <c r="BJ794" s="51"/>
      <c r="BK794" s="51"/>
      <c r="BL794" s="51"/>
      <c r="BM794" s="51"/>
      <c r="BN794" s="51"/>
      <c r="BO794" s="51"/>
      <c r="BP794" s="51"/>
      <c r="BQ794" s="51"/>
      <c r="BR794" s="51"/>
      <c r="BS794" s="51"/>
      <c r="BT794" s="51"/>
      <c r="BU794" s="51"/>
      <c r="BV794" s="51"/>
      <c r="BW794" s="51"/>
      <c r="BX794" s="51"/>
      <c r="BY794" s="51"/>
      <c r="BZ794" s="51"/>
      <c r="CA794" s="51"/>
      <c r="CB794" s="51"/>
      <c r="CC794" s="51"/>
      <c r="CD794" s="51"/>
      <c r="CE794" s="51"/>
      <c r="CF794" s="51"/>
      <c r="CG794" s="51"/>
      <c r="CH794" s="51"/>
      <c r="CI794" s="51"/>
      <c r="CJ794" s="51"/>
      <c r="CK794" s="51"/>
      <c r="CL794" s="51"/>
      <c r="CM794" s="51"/>
      <c r="CN794" s="51"/>
      <c r="CO794" s="51"/>
      <c r="CP794" s="51"/>
      <c r="CQ794" s="51"/>
      <c r="CR794" s="51"/>
      <c r="CS794" s="51"/>
      <c r="CT794" s="51"/>
      <c r="CU794" s="51"/>
      <c r="CV794" s="51"/>
    </row>
    <row r="795" spans="1:100" s="57" customFormat="1" x14ac:dyDescent="0.25">
      <c r="A795" s="19"/>
      <c r="B795" s="19"/>
      <c r="C795" s="19"/>
      <c r="D795" s="19"/>
      <c r="E795" s="19"/>
      <c r="F795" s="56"/>
      <c r="G795" s="56"/>
      <c r="H795" s="56"/>
      <c r="I795" s="56"/>
      <c r="J795" s="19"/>
      <c r="K795" s="56"/>
      <c r="L795" s="56"/>
      <c r="M795" s="56"/>
      <c r="N795" s="56"/>
      <c r="O795" s="19"/>
      <c r="P795" s="56"/>
      <c r="Q795" s="56"/>
      <c r="R795" s="56"/>
      <c r="S795" s="56"/>
      <c r="T795" s="19"/>
      <c r="U795" s="56"/>
      <c r="V795" s="56"/>
      <c r="W795" s="56"/>
      <c r="X795" s="56"/>
      <c r="Y795" s="19"/>
      <c r="Z795" s="56"/>
      <c r="AA795" s="56"/>
      <c r="AB795" s="56"/>
      <c r="AC795" s="56"/>
      <c r="AD795" s="19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1"/>
      <c r="CS795" s="51"/>
      <c r="CT795" s="51"/>
      <c r="CU795" s="51"/>
      <c r="CV795" s="51"/>
    </row>
    <row r="796" spans="1:100" s="57" customFormat="1" x14ac:dyDescent="0.25">
      <c r="A796" s="18"/>
      <c r="B796" s="18"/>
      <c r="C796" s="18"/>
      <c r="D796" s="18"/>
      <c r="E796" s="18"/>
      <c r="F796" s="56"/>
      <c r="G796" s="56"/>
      <c r="H796" s="56"/>
      <c r="I796" s="56"/>
      <c r="J796" s="18"/>
      <c r="K796" s="56"/>
      <c r="L796" s="56"/>
      <c r="M796" s="56"/>
      <c r="N796" s="56"/>
      <c r="O796" s="18"/>
      <c r="P796" s="56"/>
      <c r="Q796" s="56"/>
      <c r="R796" s="56"/>
      <c r="S796" s="56"/>
      <c r="T796" s="18"/>
      <c r="U796" s="56"/>
      <c r="V796" s="56"/>
      <c r="W796" s="56"/>
      <c r="X796" s="56"/>
      <c r="Y796" s="18"/>
      <c r="Z796" s="56"/>
      <c r="AA796" s="56"/>
      <c r="AB796" s="56"/>
      <c r="AC796" s="56"/>
      <c r="AD796" s="18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1"/>
      <c r="BR796" s="51"/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1"/>
      <c r="CS796" s="51"/>
      <c r="CT796" s="51"/>
      <c r="CU796" s="51"/>
      <c r="CV796" s="51"/>
    </row>
    <row r="797" spans="1:100" s="57" customFormat="1" x14ac:dyDescent="0.25">
      <c r="A797" s="19"/>
      <c r="B797" s="19"/>
      <c r="C797" s="19"/>
      <c r="D797" s="19"/>
      <c r="E797" s="19"/>
      <c r="F797" s="56"/>
      <c r="G797" s="56"/>
      <c r="H797" s="56"/>
      <c r="I797" s="56"/>
      <c r="J797" s="19"/>
      <c r="K797" s="56"/>
      <c r="L797" s="56"/>
      <c r="M797" s="56"/>
      <c r="N797" s="56"/>
      <c r="O797" s="19"/>
      <c r="P797" s="56"/>
      <c r="Q797" s="56"/>
      <c r="R797" s="56"/>
      <c r="S797" s="56"/>
      <c r="T797" s="19"/>
      <c r="U797" s="56"/>
      <c r="V797" s="56"/>
      <c r="W797" s="56"/>
      <c r="X797" s="56"/>
      <c r="Y797" s="19"/>
      <c r="Z797" s="56"/>
      <c r="AA797" s="56"/>
      <c r="AB797" s="56"/>
      <c r="AC797" s="56"/>
      <c r="AD797" s="19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1"/>
      <c r="BR797" s="51"/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  <c r="CR797" s="51"/>
      <c r="CS797" s="51"/>
      <c r="CT797" s="51"/>
      <c r="CU797" s="51"/>
      <c r="CV797" s="51"/>
    </row>
    <row r="798" spans="1:100" s="57" customFormat="1" x14ac:dyDescent="0.25">
      <c r="A798" s="19"/>
      <c r="B798" s="19"/>
      <c r="C798" s="19"/>
      <c r="D798" s="19"/>
      <c r="E798" s="19"/>
      <c r="F798" s="56"/>
      <c r="G798" s="56"/>
      <c r="H798" s="56"/>
      <c r="I798" s="56"/>
      <c r="J798" s="19"/>
      <c r="K798" s="56"/>
      <c r="L798" s="56"/>
      <c r="M798" s="56"/>
      <c r="N798" s="56"/>
      <c r="O798" s="19"/>
      <c r="P798" s="56"/>
      <c r="Q798" s="56"/>
      <c r="R798" s="56"/>
      <c r="S798" s="56"/>
      <c r="T798" s="19"/>
      <c r="U798" s="56"/>
      <c r="V798" s="56"/>
      <c r="W798" s="56"/>
      <c r="X798" s="56"/>
      <c r="Y798" s="19"/>
      <c r="Z798" s="56"/>
      <c r="AA798" s="56"/>
      <c r="AB798" s="56"/>
      <c r="AC798" s="56"/>
      <c r="AD798" s="19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1"/>
      <c r="BR798" s="51"/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  <c r="CR798" s="51"/>
      <c r="CS798" s="51"/>
      <c r="CT798" s="51"/>
      <c r="CU798" s="51"/>
      <c r="CV798" s="51"/>
    </row>
    <row r="799" spans="1:100" s="57" customFormat="1" x14ac:dyDescent="0.25">
      <c r="A799" s="19"/>
      <c r="B799" s="19"/>
      <c r="C799" s="19"/>
      <c r="D799" s="19"/>
      <c r="E799" s="19"/>
      <c r="F799" s="56"/>
      <c r="G799" s="56"/>
      <c r="H799" s="56"/>
      <c r="I799" s="56"/>
      <c r="J799" s="19"/>
      <c r="K799" s="56"/>
      <c r="L799" s="56"/>
      <c r="M799" s="56"/>
      <c r="N799" s="56"/>
      <c r="O799" s="19"/>
      <c r="P799" s="56"/>
      <c r="Q799" s="56"/>
      <c r="R799" s="56"/>
      <c r="S799" s="56"/>
      <c r="T799" s="19"/>
      <c r="U799" s="56"/>
      <c r="V799" s="56"/>
      <c r="W799" s="56"/>
      <c r="X799" s="56"/>
      <c r="Y799" s="19"/>
      <c r="Z799" s="56"/>
      <c r="AA799" s="56"/>
      <c r="AB799" s="56"/>
      <c r="AC799" s="56"/>
      <c r="AD799" s="19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1"/>
      <c r="BF799" s="51"/>
      <c r="BG799" s="51"/>
      <c r="BH799" s="51"/>
      <c r="BI799" s="51"/>
      <c r="BJ799" s="51"/>
      <c r="BK799" s="51"/>
      <c r="BL799" s="51"/>
      <c r="BM799" s="51"/>
      <c r="BN799" s="51"/>
      <c r="BO799" s="51"/>
      <c r="BP799" s="51"/>
      <c r="BQ799" s="51"/>
      <c r="BR799" s="51"/>
      <c r="BS799" s="51"/>
      <c r="BT799" s="51"/>
      <c r="BU799" s="51"/>
      <c r="BV799" s="51"/>
      <c r="BW799" s="51"/>
      <c r="BX799" s="51"/>
      <c r="BY799" s="51"/>
      <c r="BZ799" s="51"/>
      <c r="CA799" s="51"/>
      <c r="CB799" s="51"/>
      <c r="CC799" s="51"/>
      <c r="CD799" s="51"/>
      <c r="CE799" s="51"/>
      <c r="CF799" s="51"/>
      <c r="CG799" s="51"/>
      <c r="CH799" s="51"/>
      <c r="CI799" s="51"/>
      <c r="CJ799" s="51"/>
      <c r="CK799" s="51"/>
      <c r="CL799" s="51"/>
      <c r="CM799" s="51"/>
      <c r="CN799" s="51"/>
      <c r="CO799" s="51"/>
      <c r="CP799" s="51"/>
      <c r="CQ799" s="51"/>
      <c r="CR799" s="51"/>
      <c r="CS799" s="51"/>
      <c r="CT799" s="51"/>
      <c r="CU799" s="51"/>
      <c r="CV799" s="51"/>
    </row>
    <row r="800" spans="1:100" s="57" customFormat="1" x14ac:dyDescent="0.25">
      <c r="A800" s="19"/>
      <c r="B800" s="19"/>
      <c r="C800" s="19"/>
      <c r="D800" s="19"/>
      <c r="E800" s="19"/>
      <c r="F800" s="56"/>
      <c r="G800" s="56"/>
      <c r="H800" s="56"/>
      <c r="I800" s="56"/>
      <c r="J800" s="19"/>
      <c r="K800" s="56"/>
      <c r="L800" s="56"/>
      <c r="M800" s="56"/>
      <c r="N800" s="56"/>
      <c r="O800" s="19"/>
      <c r="P800" s="56"/>
      <c r="Q800" s="56"/>
      <c r="R800" s="56"/>
      <c r="S800" s="56"/>
      <c r="T800" s="19"/>
      <c r="U800" s="56"/>
      <c r="V800" s="56"/>
      <c r="W800" s="56"/>
      <c r="X800" s="56"/>
      <c r="Y800" s="19"/>
      <c r="Z800" s="56"/>
      <c r="AA800" s="56"/>
      <c r="AB800" s="56"/>
      <c r="AC800" s="56"/>
      <c r="AD800" s="19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1"/>
      <c r="BF800" s="51"/>
      <c r="BG800" s="51"/>
      <c r="BH800" s="51"/>
      <c r="BI800" s="51"/>
      <c r="BJ800" s="51"/>
      <c r="BK800" s="51"/>
      <c r="BL800" s="51"/>
      <c r="BM800" s="51"/>
      <c r="BN800" s="51"/>
      <c r="BO800" s="51"/>
      <c r="BP800" s="51"/>
      <c r="BQ800" s="51"/>
      <c r="BR800" s="51"/>
      <c r="BS800" s="51"/>
      <c r="BT800" s="51"/>
      <c r="BU800" s="51"/>
      <c r="BV800" s="51"/>
      <c r="BW800" s="51"/>
      <c r="BX800" s="51"/>
      <c r="BY800" s="51"/>
      <c r="BZ800" s="51"/>
      <c r="CA800" s="51"/>
      <c r="CB800" s="51"/>
      <c r="CC800" s="51"/>
      <c r="CD800" s="51"/>
      <c r="CE800" s="51"/>
      <c r="CF800" s="51"/>
      <c r="CG800" s="51"/>
      <c r="CH800" s="51"/>
      <c r="CI800" s="51"/>
      <c r="CJ800" s="51"/>
      <c r="CK800" s="51"/>
      <c r="CL800" s="51"/>
      <c r="CM800" s="51"/>
      <c r="CN800" s="51"/>
      <c r="CO800" s="51"/>
      <c r="CP800" s="51"/>
      <c r="CQ800" s="51"/>
      <c r="CR800" s="51"/>
      <c r="CS800" s="51"/>
      <c r="CT800" s="51"/>
      <c r="CU800" s="51"/>
      <c r="CV800" s="51"/>
    </row>
    <row r="801" spans="1:100" s="57" customFormat="1" x14ac:dyDescent="0.25">
      <c r="A801" s="18"/>
      <c r="B801" s="18"/>
      <c r="C801" s="18"/>
      <c r="D801" s="18"/>
      <c r="E801" s="18"/>
      <c r="F801" s="56"/>
      <c r="G801" s="56"/>
      <c r="H801" s="56"/>
      <c r="I801" s="56"/>
      <c r="J801" s="18"/>
      <c r="K801" s="56"/>
      <c r="L801" s="56"/>
      <c r="M801" s="56"/>
      <c r="N801" s="56"/>
      <c r="O801" s="18"/>
      <c r="P801" s="56"/>
      <c r="Q801" s="56"/>
      <c r="R801" s="56"/>
      <c r="S801" s="56"/>
      <c r="T801" s="18"/>
      <c r="U801" s="56"/>
      <c r="V801" s="56"/>
      <c r="W801" s="56"/>
      <c r="X801" s="56"/>
      <c r="Y801" s="18"/>
      <c r="Z801" s="56"/>
      <c r="AA801" s="56"/>
      <c r="AB801" s="56"/>
      <c r="AC801" s="56"/>
      <c r="AD801" s="18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1"/>
      <c r="BR801" s="51"/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1"/>
      <c r="CS801" s="51"/>
      <c r="CT801" s="51"/>
      <c r="CU801" s="51"/>
      <c r="CV801" s="51"/>
    </row>
    <row r="802" spans="1:100" s="57" customFormat="1" x14ac:dyDescent="0.25">
      <c r="A802" s="19"/>
      <c r="B802" s="19"/>
      <c r="C802" s="19"/>
      <c r="D802" s="19"/>
      <c r="E802" s="19"/>
      <c r="F802" s="56"/>
      <c r="G802" s="56"/>
      <c r="H802" s="56"/>
      <c r="I802" s="56"/>
      <c r="J802" s="19"/>
      <c r="K802" s="56"/>
      <c r="L802" s="56"/>
      <c r="M802" s="56"/>
      <c r="N802" s="56"/>
      <c r="O802" s="19"/>
      <c r="P802" s="56"/>
      <c r="Q802" s="56"/>
      <c r="R802" s="56"/>
      <c r="S802" s="56"/>
      <c r="T802" s="19"/>
      <c r="U802" s="56"/>
      <c r="V802" s="56"/>
      <c r="W802" s="56"/>
      <c r="X802" s="56"/>
      <c r="Y802" s="19"/>
      <c r="Z802" s="56"/>
      <c r="AA802" s="56"/>
      <c r="AB802" s="56"/>
      <c r="AC802" s="56"/>
      <c r="AD802" s="19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1"/>
      <c r="BR802" s="51"/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1"/>
      <c r="CS802" s="51"/>
      <c r="CT802" s="51"/>
      <c r="CU802" s="51"/>
      <c r="CV802" s="51"/>
    </row>
    <row r="803" spans="1:100" s="57" customFormat="1" x14ac:dyDescent="0.25">
      <c r="A803" s="19"/>
      <c r="B803" s="19"/>
      <c r="C803" s="19"/>
      <c r="D803" s="19"/>
      <c r="E803" s="19"/>
      <c r="F803" s="56"/>
      <c r="G803" s="56"/>
      <c r="H803" s="56"/>
      <c r="I803" s="56"/>
      <c r="J803" s="19"/>
      <c r="K803" s="56"/>
      <c r="L803" s="56"/>
      <c r="M803" s="56"/>
      <c r="N803" s="56"/>
      <c r="O803" s="19"/>
      <c r="P803" s="56"/>
      <c r="Q803" s="56"/>
      <c r="R803" s="56"/>
      <c r="S803" s="56"/>
      <c r="T803" s="19"/>
      <c r="U803" s="56"/>
      <c r="V803" s="56"/>
      <c r="W803" s="56"/>
      <c r="X803" s="56"/>
      <c r="Y803" s="19"/>
      <c r="Z803" s="56"/>
      <c r="AA803" s="56"/>
      <c r="AB803" s="56"/>
      <c r="AC803" s="56"/>
      <c r="AD803" s="19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1"/>
      <c r="BR803" s="51"/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1"/>
      <c r="CS803" s="51"/>
      <c r="CT803" s="51"/>
      <c r="CU803" s="51"/>
      <c r="CV803" s="51"/>
    </row>
    <row r="804" spans="1:100" s="57" customFormat="1" x14ac:dyDescent="0.25">
      <c r="A804" s="19"/>
      <c r="B804" s="19"/>
      <c r="C804" s="19"/>
      <c r="D804" s="19"/>
      <c r="E804" s="19"/>
      <c r="F804" s="56"/>
      <c r="G804" s="56"/>
      <c r="H804" s="56"/>
      <c r="I804" s="56"/>
      <c r="J804" s="19"/>
      <c r="K804" s="56"/>
      <c r="L804" s="56"/>
      <c r="M804" s="56"/>
      <c r="N804" s="56"/>
      <c r="O804" s="19"/>
      <c r="P804" s="56"/>
      <c r="Q804" s="56"/>
      <c r="R804" s="56"/>
      <c r="S804" s="56"/>
      <c r="T804" s="19"/>
      <c r="U804" s="56"/>
      <c r="V804" s="56"/>
      <c r="W804" s="56"/>
      <c r="X804" s="56"/>
      <c r="Y804" s="19"/>
      <c r="Z804" s="56"/>
      <c r="AA804" s="56"/>
      <c r="AB804" s="56"/>
      <c r="AC804" s="56"/>
      <c r="AD804" s="19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1"/>
      <c r="BR804" s="51"/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  <c r="CR804" s="51"/>
      <c r="CS804" s="51"/>
      <c r="CT804" s="51"/>
      <c r="CU804" s="51"/>
      <c r="CV804" s="51"/>
    </row>
    <row r="805" spans="1:100" s="57" customFormat="1" x14ac:dyDescent="0.25">
      <c r="A805" s="19"/>
      <c r="B805" s="19"/>
      <c r="C805" s="19"/>
      <c r="D805" s="19"/>
      <c r="E805" s="19"/>
      <c r="F805" s="56"/>
      <c r="G805" s="56"/>
      <c r="H805" s="56"/>
      <c r="I805" s="56"/>
      <c r="J805" s="19"/>
      <c r="K805" s="56"/>
      <c r="L805" s="56"/>
      <c r="M805" s="56"/>
      <c r="N805" s="56"/>
      <c r="O805" s="19"/>
      <c r="P805" s="56"/>
      <c r="Q805" s="56"/>
      <c r="R805" s="56"/>
      <c r="S805" s="56"/>
      <c r="T805" s="19"/>
      <c r="U805" s="56"/>
      <c r="V805" s="56"/>
      <c r="W805" s="56"/>
      <c r="X805" s="56"/>
      <c r="Y805" s="19"/>
      <c r="Z805" s="56"/>
      <c r="AA805" s="56"/>
      <c r="AB805" s="56"/>
      <c r="AC805" s="56"/>
      <c r="AD805" s="19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1"/>
      <c r="BF805" s="51"/>
      <c r="BG805" s="51"/>
      <c r="BH805" s="51"/>
      <c r="BI805" s="51"/>
      <c r="BJ805" s="51"/>
      <c r="BK805" s="51"/>
      <c r="BL805" s="51"/>
      <c r="BM805" s="51"/>
      <c r="BN805" s="51"/>
      <c r="BO805" s="51"/>
      <c r="BP805" s="51"/>
      <c r="BQ805" s="51"/>
      <c r="BR805" s="51"/>
      <c r="BS805" s="51"/>
      <c r="BT805" s="51"/>
      <c r="BU805" s="51"/>
      <c r="BV805" s="51"/>
      <c r="BW805" s="51"/>
      <c r="BX805" s="51"/>
      <c r="BY805" s="51"/>
      <c r="BZ805" s="51"/>
      <c r="CA805" s="51"/>
      <c r="CB805" s="51"/>
      <c r="CC805" s="51"/>
      <c r="CD805" s="51"/>
      <c r="CE805" s="51"/>
      <c r="CF805" s="51"/>
      <c r="CG805" s="51"/>
      <c r="CH805" s="51"/>
      <c r="CI805" s="51"/>
      <c r="CJ805" s="51"/>
      <c r="CK805" s="51"/>
      <c r="CL805" s="51"/>
      <c r="CM805" s="51"/>
      <c r="CN805" s="51"/>
      <c r="CO805" s="51"/>
      <c r="CP805" s="51"/>
      <c r="CQ805" s="51"/>
      <c r="CR805" s="51"/>
      <c r="CS805" s="51"/>
      <c r="CT805" s="51"/>
      <c r="CU805" s="51"/>
      <c r="CV805" s="51"/>
    </row>
    <row r="806" spans="1:100" s="57" customFormat="1" x14ac:dyDescent="0.25">
      <c r="A806" s="19"/>
      <c r="B806" s="19"/>
      <c r="C806" s="19"/>
      <c r="D806" s="19"/>
      <c r="E806" s="19"/>
      <c r="F806" s="56"/>
      <c r="G806" s="56"/>
      <c r="H806" s="56"/>
      <c r="I806" s="56"/>
      <c r="J806" s="19"/>
      <c r="K806" s="56"/>
      <c r="L806" s="56"/>
      <c r="M806" s="56"/>
      <c r="N806" s="56"/>
      <c r="O806" s="19"/>
      <c r="P806" s="56"/>
      <c r="Q806" s="56"/>
      <c r="R806" s="56"/>
      <c r="S806" s="56"/>
      <c r="T806" s="19"/>
      <c r="U806" s="56"/>
      <c r="V806" s="56"/>
      <c r="W806" s="56"/>
      <c r="X806" s="56"/>
      <c r="Y806" s="19"/>
      <c r="Z806" s="56"/>
      <c r="AA806" s="56"/>
      <c r="AB806" s="56"/>
      <c r="AC806" s="56"/>
      <c r="AD806" s="19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1"/>
      <c r="BF806" s="51"/>
      <c r="BG806" s="51"/>
      <c r="BH806" s="51"/>
      <c r="BI806" s="51"/>
      <c r="BJ806" s="51"/>
      <c r="BK806" s="51"/>
      <c r="BL806" s="51"/>
      <c r="BM806" s="51"/>
      <c r="BN806" s="51"/>
      <c r="BO806" s="51"/>
      <c r="BP806" s="51"/>
      <c r="BQ806" s="51"/>
      <c r="BR806" s="51"/>
      <c r="BS806" s="51"/>
      <c r="BT806" s="51"/>
      <c r="BU806" s="51"/>
      <c r="BV806" s="51"/>
      <c r="BW806" s="51"/>
      <c r="BX806" s="51"/>
      <c r="BY806" s="51"/>
      <c r="BZ806" s="51"/>
      <c r="CA806" s="51"/>
      <c r="CB806" s="51"/>
      <c r="CC806" s="51"/>
      <c r="CD806" s="51"/>
      <c r="CE806" s="51"/>
      <c r="CF806" s="51"/>
      <c r="CG806" s="51"/>
      <c r="CH806" s="51"/>
      <c r="CI806" s="51"/>
      <c r="CJ806" s="51"/>
      <c r="CK806" s="51"/>
      <c r="CL806" s="51"/>
      <c r="CM806" s="51"/>
      <c r="CN806" s="51"/>
      <c r="CO806" s="51"/>
      <c r="CP806" s="51"/>
      <c r="CQ806" s="51"/>
      <c r="CR806" s="51"/>
      <c r="CS806" s="51"/>
      <c r="CT806" s="51"/>
      <c r="CU806" s="51"/>
      <c r="CV806" s="51"/>
    </row>
    <row r="807" spans="1:100" s="57" customFormat="1" x14ac:dyDescent="0.25">
      <c r="A807" s="19"/>
      <c r="B807" s="19"/>
      <c r="C807" s="19"/>
      <c r="D807" s="19"/>
      <c r="E807" s="19"/>
      <c r="F807" s="56"/>
      <c r="G807" s="56"/>
      <c r="H807" s="56"/>
      <c r="I807" s="56"/>
      <c r="J807" s="19"/>
      <c r="K807" s="56"/>
      <c r="L807" s="56"/>
      <c r="M807" s="56"/>
      <c r="N807" s="56"/>
      <c r="O807" s="19"/>
      <c r="P807" s="56"/>
      <c r="Q807" s="56"/>
      <c r="R807" s="56"/>
      <c r="S807" s="56"/>
      <c r="T807" s="19"/>
      <c r="U807" s="56"/>
      <c r="V807" s="56"/>
      <c r="W807" s="56"/>
      <c r="X807" s="56"/>
      <c r="Y807" s="19"/>
      <c r="Z807" s="56"/>
      <c r="AA807" s="56"/>
      <c r="AB807" s="56"/>
      <c r="AC807" s="56"/>
      <c r="AD807" s="19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1"/>
      <c r="BF807" s="51"/>
      <c r="BG807" s="51"/>
      <c r="BH807" s="51"/>
      <c r="BI807" s="51"/>
      <c r="BJ807" s="51"/>
      <c r="BK807" s="51"/>
      <c r="BL807" s="51"/>
      <c r="BM807" s="51"/>
      <c r="BN807" s="51"/>
      <c r="BO807" s="51"/>
      <c r="BP807" s="51"/>
      <c r="BQ807" s="51"/>
      <c r="BR807" s="51"/>
      <c r="BS807" s="51"/>
      <c r="BT807" s="51"/>
      <c r="BU807" s="51"/>
      <c r="BV807" s="51"/>
      <c r="BW807" s="51"/>
      <c r="BX807" s="51"/>
      <c r="BY807" s="51"/>
      <c r="BZ807" s="51"/>
      <c r="CA807" s="51"/>
      <c r="CB807" s="51"/>
      <c r="CC807" s="51"/>
      <c r="CD807" s="51"/>
      <c r="CE807" s="51"/>
      <c r="CF807" s="51"/>
      <c r="CG807" s="51"/>
      <c r="CH807" s="51"/>
      <c r="CI807" s="51"/>
      <c r="CJ807" s="51"/>
      <c r="CK807" s="51"/>
      <c r="CL807" s="51"/>
      <c r="CM807" s="51"/>
      <c r="CN807" s="51"/>
      <c r="CO807" s="51"/>
      <c r="CP807" s="51"/>
      <c r="CQ807" s="51"/>
      <c r="CR807" s="51"/>
      <c r="CS807" s="51"/>
      <c r="CT807" s="51"/>
      <c r="CU807" s="51"/>
      <c r="CV807" s="51"/>
    </row>
    <row r="808" spans="1:100" s="57" customFormat="1" x14ac:dyDescent="0.25">
      <c r="A808" s="19"/>
      <c r="B808" s="19"/>
      <c r="C808" s="19"/>
      <c r="D808" s="19"/>
      <c r="E808" s="19"/>
      <c r="F808" s="56"/>
      <c r="G808" s="56"/>
      <c r="H808" s="56"/>
      <c r="I808" s="56"/>
      <c r="J808" s="19"/>
      <c r="K808" s="56"/>
      <c r="L808" s="56"/>
      <c r="M808" s="56"/>
      <c r="N808" s="56"/>
      <c r="O808" s="19"/>
      <c r="P808" s="56"/>
      <c r="Q808" s="56"/>
      <c r="R808" s="56"/>
      <c r="S808" s="56"/>
      <c r="T808" s="19"/>
      <c r="U808" s="56"/>
      <c r="V808" s="56"/>
      <c r="W808" s="56"/>
      <c r="X808" s="56"/>
      <c r="Y808" s="19"/>
      <c r="Z808" s="56"/>
      <c r="AA808" s="56"/>
      <c r="AB808" s="56"/>
      <c r="AC808" s="56"/>
      <c r="AD808" s="19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1"/>
      <c r="BF808" s="51"/>
      <c r="BG808" s="51"/>
      <c r="BH808" s="51"/>
      <c r="BI808" s="51"/>
      <c r="BJ808" s="51"/>
      <c r="BK808" s="51"/>
      <c r="BL808" s="51"/>
      <c r="BM808" s="51"/>
      <c r="BN808" s="51"/>
      <c r="BO808" s="51"/>
      <c r="BP808" s="51"/>
      <c r="BQ808" s="51"/>
      <c r="BR808" s="51"/>
      <c r="BS808" s="51"/>
      <c r="BT808" s="51"/>
      <c r="BU808" s="51"/>
      <c r="BV808" s="51"/>
      <c r="BW808" s="51"/>
      <c r="BX808" s="51"/>
      <c r="BY808" s="51"/>
      <c r="BZ808" s="51"/>
      <c r="CA808" s="51"/>
      <c r="CB808" s="51"/>
      <c r="CC808" s="51"/>
      <c r="CD808" s="51"/>
      <c r="CE808" s="51"/>
      <c r="CF808" s="51"/>
      <c r="CG808" s="51"/>
      <c r="CH808" s="51"/>
      <c r="CI808" s="51"/>
      <c r="CJ808" s="51"/>
      <c r="CK808" s="51"/>
      <c r="CL808" s="51"/>
      <c r="CM808" s="51"/>
      <c r="CN808" s="51"/>
      <c r="CO808" s="51"/>
      <c r="CP808" s="51"/>
      <c r="CQ808" s="51"/>
      <c r="CR808" s="51"/>
      <c r="CS808" s="51"/>
      <c r="CT808" s="51"/>
      <c r="CU808" s="51"/>
      <c r="CV808" s="51"/>
    </row>
    <row r="809" spans="1:100" s="57" customFormat="1" x14ac:dyDescent="0.25">
      <c r="A809" s="18"/>
      <c r="B809" s="18"/>
      <c r="C809" s="18"/>
      <c r="D809" s="18"/>
      <c r="E809" s="18"/>
      <c r="F809" s="56"/>
      <c r="G809" s="56"/>
      <c r="H809" s="56"/>
      <c r="I809" s="56"/>
      <c r="J809" s="18"/>
      <c r="K809" s="56"/>
      <c r="L809" s="56"/>
      <c r="M809" s="56"/>
      <c r="N809" s="56"/>
      <c r="O809" s="18"/>
      <c r="P809" s="56"/>
      <c r="Q809" s="56"/>
      <c r="R809" s="56"/>
      <c r="S809" s="56"/>
      <c r="T809" s="18"/>
      <c r="U809" s="56"/>
      <c r="V809" s="56"/>
      <c r="W809" s="56"/>
      <c r="X809" s="56"/>
      <c r="Y809" s="18"/>
      <c r="Z809" s="56"/>
      <c r="AA809" s="56"/>
      <c r="AB809" s="56"/>
      <c r="AC809" s="56"/>
      <c r="AD809" s="18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1"/>
      <c r="CS809" s="51"/>
      <c r="CT809" s="51"/>
      <c r="CU809" s="51"/>
      <c r="CV809" s="51"/>
    </row>
    <row r="810" spans="1:100" s="57" customFormat="1" x14ac:dyDescent="0.25">
      <c r="A810" s="19"/>
      <c r="B810" s="19"/>
      <c r="C810" s="19"/>
      <c r="D810" s="19"/>
      <c r="E810" s="19"/>
      <c r="F810" s="56"/>
      <c r="G810" s="56"/>
      <c r="H810" s="56"/>
      <c r="I810" s="56"/>
      <c r="J810" s="19"/>
      <c r="K810" s="56"/>
      <c r="L810" s="56"/>
      <c r="M810" s="56"/>
      <c r="N810" s="56"/>
      <c r="O810" s="19"/>
      <c r="P810" s="56"/>
      <c r="Q810" s="56"/>
      <c r="R810" s="56"/>
      <c r="S810" s="56"/>
      <c r="T810" s="19"/>
      <c r="U810" s="56"/>
      <c r="V810" s="56"/>
      <c r="W810" s="56"/>
      <c r="X810" s="56"/>
      <c r="Y810" s="19"/>
      <c r="Z810" s="56"/>
      <c r="AA810" s="56"/>
      <c r="AB810" s="56"/>
      <c r="AC810" s="56"/>
      <c r="AD810" s="19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1"/>
      <c r="BR810" s="51"/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1"/>
      <c r="CS810" s="51"/>
      <c r="CT810" s="51"/>
      <c r="CU810" s="51"/>
      <c r="CV810" s="51"/>
    </row>
    <row r="811" spans="1:100" s="57" customFormat="1" x14ac:dyDescent="0.25">
      <c r="A811" s="19"/>
      <c r="B811" s="19"/>
      <c r="C811" s="19"/>
      <c r="D811" s="19"/>
      <c r="E811" s="19"/>
      <c r="F811" s="56"/>
      <c r="G811" s="56"/>
      <c r="H811" s="56"/>
      <c r="I811" s="56"/>
      <c r="J811" s="19"/>
      <c r="K811" s="56"/>
      <c r="L811" s="56"/>
      <c r="M811" s="56"/>
      <c r="N811" s="56"/>
      <c r="O811" s="19"/>
      <c r="P811" s="56"/>
      <c r="Q811" s="56"/>
      <c r="R811" s="56"/>
      <c r="S811" s="56"/>
      <c r="T811" s="19"/>
      <c r="U811" s="56"/>
      <c r="V811" s="56"/>
      <c r="W811" s="56"/>
      <c r="X811" s="56"/>
      <c r="Y811" s="19"/>
      <c r="Z811" s="56"/>
      <c r="AA811" s="56"/>
      <c r="AB811" s="56"/>
      <c r="AC811" s="56"/>
      <c r="AD811" s="19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1"/>
      <c r="BR811" s="51"/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1"/>
      <c r="CS811" s="51"/>
      <c r="CT811" s="51"/>
      <c r="CU811" s="51"/>
      <c r="CV811" s="51"/>
    </row>
    <row r="812" spans="1:100" s="57" customFormat="1" x14ac:dyDescent="0.25">
      <c r="A812" s="18"/>
      <c r="B812" s="18"/>
      <c r="C812" s="18"/>
      <c r="D812" s="18"/>
      <c r="E812" s="18"/>
      <c r="F812" s="56"/>
      <c r="G812" s="56"/>
      <c r="H812" s="56"/>
      <c r="I812" s="56"/>
      <c r="J812" s="18"/>
      <c r="K812" s="56"/>
      <c r="L812" s="56"/>
      <c r="M812" s="56"/>
      <c r="N812" s="56"/>
      <c r="O812" s="18"/>
      <c r="P812" s="56"/>
      <c r="Q812" s="56"/>
      <c r="R812" s="56"/>
      <c r="S812" s="56"/>
      <c r="T812" s="18"/>
      <c r="U812" s="56"/>
      <c r="V812" s="56"/>
      <c r="W812" s="56"/>
      <c r="X812" s="56"/>
      <c r="Y812" s="18"/>
      <c r="Z812" s="56"/>
      <c r="AA812" s="56"/>
      <c r="AB812" s="56"/>
      <c r="AC812" s="56"/>
      <c r="AD812" s="18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1"/>
      <c r="BR812" s="51"/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1"/>
      <c r="CS812" s="51"/>
      <c r="CT812" s="51"/>
      <c r="CU812" s="51"/>
      <c r="CV812" s="51"/>
    </row>
    <row r="813" spans="1:100" s="57" customFormat="1" x14ac:dyDescent="0.25">
      <c r="A813" s="19"/>
      <c r="B813" s="19"/>
      <c r="C813" s="19"/>
      <c r="D813" s="19"/>
      <c r="E813" s="19"/>
      <c r="F813" s="56"/>
      <c r="G813" s="56"/>
      <c r="H813" s="56"/>
      <c r="I813" s="56"/>
      <c r="J813" s="19"/>
      <c r="K813" s="56"/>
      <c r="L813" s="56"/>
      <c r="M813" s="56"/>
      <c r="N813" s="56"/>
      <c r="O813" s="19"/>
      <c r="P813" s="56"/>
      <c r="Q813" s="56"/>
      <c r="R813" s="56"/>
      <c r="S813" s="56"/>
      <c r="T813" s="19"/>
      <c r="U813" s="56"/>
      <c r="V813" s="56"/>
      <c r="W813" s="56"/>
      <c r="X813" s="56"/>
      <c r="Y813" s="19"/>
      <c r="Z813" s="56"/>
      <c r="AA813" s="56"/>
      <c r="AB813" s="56"/>
      <c r="AC813" s="56"/>
      <c r="AD813" s="19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1"/>
      <c r="BR813" s="51"/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  <c r="CR813" s="51"/>
      <c r="CS813" s="51"/>
      <c r="CT813" s="51"/>
      <c r="CU813" s="51"/>
      <c r="CV813" s="51"/>
    </row>
    <row r="814" spans="1:100" s="57" customFormat="1" x14ac:dyDescent="0.25">
      <c r="A814" s="19"/>
      <c r="B814" s="19"/>
      <c r="C814" s="19"/>
      <c r="D814" s="19"/>
      <c r="E814" s="19"/>
      <c r="F814" s="56"/>
      <c r="G814" s="56"/>
      <c r="H814" s="56"/>
      <c r="I814" s="56"/>
      <c r="J814" s="19"/>
      <c r="K814" s="56"/>
      <c r="L814" s="56"/>
      <c r="M814" s="56"/>
      <c r="N814" s="56"/>
      <c r="O814" s="19"/>
      <c r="P814" s="56"/>
      <c r="Q814" s="56"/>
      <c r="R814" s="56"/>
      <c r="S814" s="56"/>
      <c r="T814" s="19"/>
      <c r="U814" s="56"/>
      <c r="V814" s="56"/>
      <c r="W814" s="56"/>
      <c r="X814" s="56"/>
      <c r="Y814" s="19"/>
      <c r="Z814" s="56"/>
      <c r="AA814" s="56"/>
      <c r="AB814" s="56"/>
      <c r="AC814" s="56"/>
      <c r="AD814" s="19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1"/>
      <c r="BF814" s="51"/>
      <c r="BG814" s="51"/>
      <c r="BH814" s="51"/>
      <c r="BI814" s="51"/>
      <c r="BJ814" s="51"/>
      <c r="BK814" s="51"/>
      <c r="BL814" s="51"/>
      <c r="BM814" s="51"/>
      <c r="BN814" s="51"/>
      <c r="BO814" s="51"/>
      <c r="BP814" s="51"/>
      <c r="BQ814" s="51"/>
      <c r="BR814" s="51"/>
      <c r="BS814" s="51"/>
      <c r="BT814" s="51"/>
      <c r="BU814" s="51"/>
      <c r="BV814" s="51"/>
      <c r="BW814" s="51"/>
      <c r="BX814" s="51"/>
      <c r="BY814" s="51"/>
      <c r="BZ814" s="51"/>
      <c r="CA814" s="51"/>
      <c r="CB814" s="51"/>
      <c r="CC814" s="51"/>
      <c r="CD814" s="51"/>
      <c r="CE814" s="51"/>
      <c r="CF814" s="51"/>
      <c r="CG814" s="51"/>
      <c r="CH814" s="51"/>
      <c r="CI814" s="51"/>
      <c r="CJ814" s="51"/>
      <c r="CK814" s="51"/>
      <c r="CL814" s="51"/>
      <c r="CM814" s="51"/>
      <c r="CN814" s="51"/>
      <c r="CO814" s="51"/>
      <c r="CP814" s="51"/>
      <c r="CQ814" s="51"/>
      <c r="CR814" s="51"/>
      <c r="CS814" s="51"/>
      <c r="CT814" s="51"/>
      <c r="CU814" s="51"/>
      <c r="CV814" s="51"/>
    </row>
    <row r="815" spans="1:100" s="57" customFormat="1" x14ac:dyDescent="0.25">
      <c r="A815" s="19"/>
      <c r="B815" s="19"/>
      <c r="C815" s="19"/>
      <c r="D815" s="19"/>
      <c r="E815" s="19"/>
      <c r="F815" s="56"/>
      <c r="G815" s="56"/>
      <c r="H815" s="56"/>
      <c r="I815" s="56"/>
      <c r="J815" s="19"/>
      <c r="K815" s="56"/>
      <c r="L815" s="56"/>
      <c r="M815" s="56"/>
      <c r="N815" s="56"/>
      <c r="O815" s="19"/>
      <c r="P815" s="56"/>
      <c r="Q815" s="56"/>
      <c r="R815" s="56"/>
      <c r="S815" s="56"/>
      <c r="T815" s="19"/>
      <c r="U815" s="56"/>
      <c r="V815" s="56"/>
      <c r="W815" s="56"/>
      <c r="X815" s="56"/>
      <c r="Y815" s="19"/>
      <c r="Z815" s="56"/>
      <c r="AA815" s="56"/>
      <c r="AB815" s="56"/>
      <c r="AC815" s="56"/>
      <c r="AD815" s="19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1"/>
      <c r="BF815" s="51"/>
      <c r="BG815" s="51"/>
      <c r="BH815" s="51"/>
      <c r="BI815" s="51"/>
      <c r="BJ815" s="51"/>
      <c r="BK815" s="51"/>
      <c r="BL815" s="51"/>
      <c r="BM815" s="51"/>
      <c r="BN815" s="51"/>
      <c r="BO815" s="51"/>
      <c r="BP815" s="51"/>
      <c r="BQ815" s="51"/>
      <c r="BR815" s="51"/>
      <c r="BS815" s="51"/>
      <c r="BT815" s="51"/>
      <c r="BU815" s="51"/>
      <c r="BV815" s="51"/>
      <c r="BW815" s="51"/>
      <c r="BX815" s="51"/>
      <c r="BY815" s="51"/>
      <c r="BZ815" s="51"/>
      <c r="CA815" s="51"/>
      <c r="CB815" s="51"/>
      <c r="CC815" s="51"/>
      <c r="CD815" s="51"/>
      <c r="CE815" s="51"/>
      <c r="CF815" s="51"/>
      <c r="CG815" s="51"/>
      <c r="CH815" s="51"/>
      <c r="CI815" s="51"/>
      <c r="CJ815" s="51"/>
      <c r="CK815" s="51"/>
      <c r="CL815" s="51"/>
      <c r="CM815" s="51"/>
      <c r="CN815" s="51"/>
      <c r="CO815" s="51"/>
      <c r="CP815" s="51"/>
      <c r="CQ815" s="51"/>
      <c r="CR815" s="51"/>
      <c r="CS815" s="51"/>
      <c r="CT815" s="51"/>
      <c r="CU815" s="51"/>
      <c r="CV815" s="51"/>
    </row>
    <row r="816" spans="1:100" s="57" customFormat="1" x14ac:dyDescent="0.25">
      <c r="A816" s="18"/>
      <c r="B816" s="18"/>
      <c r="C816" s="18"/>
      <c r="D816" s="18"/>
      <c r="E816" s="18"/>
      <c r="F816" s="56"/>
      <c r="G816" s="56"/>
      <c r="H816" s="56"/>
      <c r="I816" s="56"/>
      <c r="J816" s="18"/>
      <c r="K816" s="56"/>
      <c r="L816" s="56"/>
      <c r="M816" s="56"/>
      <c r="N816" s="56"/>
      <c r="O816" s="18"/>
      <c r="P816" s="56"/>
      <c r="Q816" s="56"/>
      <c r="R816" s="56"/>
      <c r="S816" s="56"/>
      <c r="T816" s="18"/>
      <c r="U816" s="56"/>
      <c r="V816" s="56"/>
      <c r="W816" s="56"/>
      <c r="X816" s="56"/>
      <c r="Y816" s="18"/>
      <c r="Z816" s="56"/>
      <c r="AA816" s="56"/>
      <c r="AB816" s="56"/>
      <c r="AC816" s="56"/>
      <c r="AD816" s="18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1"/>
      <c r="BF816" s="51"/>
      <c r="BG816" s="51"/>
      <c r="BH816" s="51"/>
      <c r="BI816" s="51"/>
      <c r="BJ816" s="51"/>
      <c r="BK816" s="51"/>
      <c r="BL816" s="51"/>
      <c r="BM816" s="51"/>
      <c r="BN816" s="51"/>
      <c r="BO816" s="51"/>
      <c r="BP816" s="51"/>
      <c r="BQ816" s="51"/>
      <c r="BR816" s="51"/>
      <c r="BS816" s="51"/>
      <c r="BT816" s="51"/>
      <c r="BU816" s="51"/>
      <c r="BV816" s="51"/>
      <c r="BW816" s="51"/>
      <c r="BX816" s="51"/>
      <c r="BY816" s="51"/>
      <c r="BZ816" s="51"/>
      <c r="CA816" s="51"/>
      <c r="CB816" s="51"/>
      <c r="CC816" s="51"/>
      <c r="CD816" s="51"/>
      <c r="CE816" s="51"/>
      <c r="CF816" s="51"/>
      <c r="CG816" s="51"/>
      <c r="CH816" s="51"/>
      <c r="CI816" s="51"/>
      <c r="CJ816" s="51"/>
      <c r="CK816" s="51"/>
      <c r="CL816" s="51"/>
      <c r="CM816" s="51"/>
      <c r="CN816" s="51"/>
      <c r="CO816" s="51"/>
      <c r="CP816" s="51"/>
      <c r="CQ816" s="51"/>
      <c r="CR816" s="51"/>
      <c r="CS816" s="51"/>
      <c r="CT816" s="51"/>
      <c r="CU816" s="51"/>
      <c r="CV816" s="51"/>
    </row>
    <row r="817" spans="1:100" s="57" customFormat="1" x14ac:dyDescent="0.25">
      <c r="A817" s="19"/>
      <c r="B817" s="19"/>
      <c r="C817" s="19"/>
      <c r="D817" s="19"/>
      <c r="E817" s="19"/>
      <c r="F817" s="56"/>
      <c r="G817" s="56"/>
      <c r="H817" s="56"/>
      <c r="I817" s="56"/>
      <c r="J817" s="19"/>
      <c r="K817" s="56"/>
      <c r="L817" s="56"/>
      <c r="M817" s="56"/>
      <c r="N817" s="56"/>
      <c r="O817" s="19"/>
      <c r="P817" s="56"/>
      <c r="Q817" s="56"/>
      <c r="R817" s="56"/>
      <c r="S817" s="56"/>
      <c r="T817" s="19"/>
      <c r="U817" s="56"/>
      <c r="V817" s="56"/>
      <c r="W817" s="56"/>
      <c r="X817" s="56"/>
      <c r="Y817" s="19"/>
      <c r="Z817" s="56"/>
      <c r="AA817" s="56"/>
      <c r="AB817" s="56"/>
      <c r="AC817" s="56"/>
      <c r="AD817" s="19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1"/>
      <c r="BF817" s="51"/>
      <c r="BG817" s="51"/>
      <c r="BH817" s="51"/>
      <c r="BI817" s="51"/>
      <c r="BJ817" s="51"/>
      <c r="BK817" s="51"/>
      <c r="BL817" s="51"/>
      <c r="BM817" s="51"/>
      <c r="BN817" s="51"/>
      <c r="BO817" s="51"/>
      <c r="BP817" s="51"/>
      <c r="BQ817" s="51"/>
      <c r="BR817" s="51"/>
      <c r="BS817" s="51"/>
      <c r="BT817" s="51"/>
      <c r="BU817" s="51"/>
      <c r="BV817" s="51"/>
      <c r="BW817" s="51"/>
      <c r="BX817" s="51"/>
      <c r="BY817" s="51"/>
      <c r="BZ817" s="51"/>
      <c r="CA817" s="51"/>
      <c r="CB817" s="51"/>
      <c r="CC817" s="51"/>
      <c r="CD817" s="51"/>
      <c r="CE817" s="51"/>
      <c r="CF817" s="51"/>
      <c r="CG817" s="51"/>
      <c r="CH817" s="51"/>
      <c r="CI817" s="51"/>
      <c r="CJ817" s="51"/>
      <c r="CK817" s="51"/>
      <c r="CL817" s="51"/>
      <c r="CM817" s="51"/>
      <c r="CN817" s="51"/>
      <c r="CO817" s="51"/>
      <c r="CP817" s="51"/>
      <c r="CQ817" s="51"/>
      <c r="CR817" s="51"/>
      <c r="CS817" s="51"/>
      <c r="CT817" s="51"/>
      <c r="CU817" s="51"/>
      <c r="CV817" s="51"/>
    </row>
    <row r="818" spans="1:100" s="57" customFormat="1" x14ac:dyDescent="0.25">
      <c r="A818" s="19"/>
      <c r="B818" s="19"/>
      <c r="C818" s="19"/>
      <c r="D818" s="19"/>
      <c r="E818" s="19"/>
      <c r="F818" s="56"/>
      <c r="G818" s="56"/>
      <c r="H818" s="56"/>
      <c r="I818" s="56"/>
      <c r="J818" s="19"/>
      <c r="K818" s="56"/>
      <c r="L818" s="56"/>
      <c r="M818" s="56"/>
      <c r="N818" s="56"/>
      <c r="O818" s="19"/>
      <c r="P818" s="56"/>
      <c r="Q818" s="56"/>
      <c r="R818" s="56"/>
      <c r="S818" s="56"/>
      <c r="T818" s="19"/>
      <c r="U818" s="56"/>
      <c r="V818" s="56"/>
      <c r="W818" s="56"/>
      <c r="X818" s="56"/>
      <c r="Y818" s="19"/>
      <c r="Z818" s="56"/>
      <c r="AA818" s="56"/>
      <c r="AB818" s="56"/>
      <c r="AC818" s="56"/>
      <c r="AD818" s="19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1"/>
      <c r="BF818" s="51"/>
      <c r="BG818" s="51"/>
      <c r="BH818" s="51"/>
      <c r="BI818" s="51"/>
      <c r="BJ818" s="51"/>
      <c r="BK818" s="51"/>
      <c r="BL818" s="51"/>
      <c r="BM818" s="51"/>
      <c r="BN818" s="51"/>
      <c r="BO818" s="51"/>
      <c r="BP818" s="51"/>
      <c r="BQ818" s="51"/>
      <c r="BR818" s="51"/>
      <c r="BS818" s="51"/>
      <c r="BT818" s="51"/>
      <c r="BU818" s="51"/>
      <c r="BV818" s="51"/>
      <c r="BW818" s="51"/>
      <c r="BX818" s="51"/>
      <c r="BY818" s="51"/>
      <c r="BZ818" s="51"/>
      <c r="CA818" s="51"/>
      <c r="CB818" s="51"/>
      <c r="CC818" s="51"/>
      <c r="CD818" s="51"/>
      <c r="CE818" s="51"/>
      <c r="CF818" s="51"/>
      <c r="CG818" s="51"/>
      <c r="CH818" s="51"/>
      <c r="CI818" s="51"/>
      <c r="CJ818" s="51"/>
      <c r="CK818" s="51"/>
      <c r="CL818" s="51"/>
      <c r="CM818" s="51"/>
      <c r="CN818" s="51"/>
      <c r="CO818" s="51"/>
      <c r="CP818" s="51"/>
      <c r="CQ818" s="51"/>
      <c r="CR818" s="51"/>
      <c r="CS818" s="51"/>
      <c r="CT818" s="51"/>
      <c r="CU818" s="51"/>
      <c r="CV818" s="51"/>
    </row>
    <row r="819" spans="1:100" s="57" customFormat="1" x14ac:dyDescent="0.25">
      <c r="A819" s="19"/>
      <c r="B819" s="19"/>
      <c r="C819" s="19"/>
      <c r="D819" s="19"/>
      <c r="E819" s="19"/>
      <c r="F819" s="56"/>
      <c r="G819" s="56"/>
      <c r="H819" s="56"/>
      <c r="I819" s="56"/>
      <c r="J819" s="19"/>
      <c r="K819" s="56"/>
      <c r="L819" s="56"/>
      <c r="M819" s="56"/>
      <c r="N819" s="56"/>
      <c r="O819" s="19"/>
      <c r="P819" s="56"/>
      <c r="Q819" s="56"/>
      <c r="R819" s="56"/>
      <c r="S819" s="56"/>
      <c r="T819" s="19"/>
      <c r="U819" s="56"/>
      <c r="V819" s="56"/>
      <c r="W819" s="56"/>
      <c r="X819" s="56"/>
      <c r="Y819" s="19"/>
      <c r="Z819" s="56"/>
      <c r="AA819" s="56"/>
      <c r="AB819" s="56"/>
      <c r="AC819" s="56"/>
      <c r="AD819" s="19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1"/>
      <c r="BF819" s="51"/>
      <c r="BG819" s="51"/>
      <c r="BH819" s="51"/>
      <c r="BI819" s="51"/>
      <c r="BJ819" s="51"/>
      <c r="BK819" s="51"/>
      <c r="BL819" s="51"/>
      <c r="BM819" s="51"/>
      <c r="BN819" s="51"/>
      <c r="BO819" s="51"/>
      <c r="BP819" s="51"/>
      <c r="BQ819" s="51"/>
      <c r="BR819" s="51"/>
      <c r="BS819" s="51"/>
      <c r="BT819" s="51"/>
      <c r="BU819" s="51"/>
      <c r="BV819" s="51"/>
      <c r="BW819" s="51"/>
      <c r="BX819" s="51"/>
      <c r="BY819" s="51"/>
      <c r="BZ819" s="51"/>
      <c r="CA819" s="51"/>
      <c r="CB819" s="51"/>
      <c r="CC819" s="51"/>
      <c r="CD819" s="51"/>
      <c r="CE819" s="51"/>
      <c r="CF819" s="51"/>
      <c r="CG819" s="51"/>
      <c r="CH819" s="51"/>
      <c r="CI819" s="51"/>
      <c r="CJ819" s="51"/>
      <c r="CK819" s="51"/>
      <c r="CL819" s="51"/>
      <c r="CM819" s="51"/>
      <c r="CN819" s="51"/>
      <c r="CO819" s="51"/>
      <c r="CP819" s="51"/>
      <c r="CQ819" s="51"/>
      <c r="CR819" s="51"/>
      <c r="CS819" s="51"/>
      <c r="CT819" s="51"/>
      <c r="CU819" s="51"/>
      <c r="CV819" s="51"/>
    </row>
    <row r="820" spans="1:100" s="57" customFormat="1" x14ac:dyDescent="0.25">
      <c r="A820" s="18"/>
      <c r="B820" s="18"/>
      <c r="C820" s="18"/>
      <c r="D820" s="18"/>
      <c r="E820" s="18"/>
      <c r="F820" s="56"/>
      <c r="G820" s="56"/>
      <c r="H820" s="56"/>
      <c r="I820" s="56"/>
      <c r="J820" s="18"/>
      <c r="K820" s="56"/>
      <c r="L820" s="56"/>
      <c r="M820" s="56"/>
      <c r="N820" s="56"/>
      <c r="O820" s="18"/>
      <c r="P820" s="56"/>
      <c r="Q820" s="56"/>
      <c r="R820" s="56"/>
      <c r="S820" s="56"/>
      <c r="T820" s="18"/>
      <c r="U820" s="56"/>
      <c r="V820" s="56"/>
      <c r="W820" s="56"/>
      <c r="X820" s="56"/>
      <c r="Y820" s="18"/>
      <c r="Z820" s="56"/>
      <c r="AA820" s="56"/>
      <c r="AB820" s="56"/>
      <c r="AC820" s="56"/>
      <c r="AD820" s="18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51"/>
      <c r="CE820" s="51"/>
      <c r="CF820" s="51"/>
      <c r="CG820" s="51"/>
      <c r="CH820" s="51"/>
      <c r="CI820" s="51"/>
      <c r="CJ820" s="51"/>
      <c r="CK820" s="51"/>
      <c r="CL820" s="51"/>
      <c r="CM820" s="51"/>
      <c r="CN820" s="51"/>
      <c r="CO820" s="51"/>
      <c r="CP820" s="51"/>
      <c r="CQ820" s="51"/>
      <c r="CR820" s="51"/>
      <c r="CS820" s="51"/>
      <c r="CT820" s="51"/>
      <c r="CU820" s="51"/>
      <c r="CV820" s="51"/>
    </row>
    <row r="821" spans="1:100" s="57" customFormat="1" x14ac:dyDescent="0.25">
      <c r="A821" s="19"/>
      <c r="B821" s="19"/>
      <c r="C821" s="19"/>
      <c r="D821" s="19"/>
      <c r="E821" s="19"/>
      <c r="F821" s="56"/>
      <c r="G821" s="56"/>
      <c r="H821" s="56"/>
      <c r="I821" s="56"/>
      <c r="J821" s="19"/>
      <c r="K821" s="56"/>
      <c r="L821" s="56"/>
      <c r="M821" s="56"/>
      <c r="N821" s="56"/>
      <c r="O821" s="19"/>
      <c r="P821" s="56"/>
      <c r="Q821" s="56"/>
      <c r="R821" s="56"/>
      <c r="S821" s="56"/>
      <c r="T821" s="19"/>
      <c r="U821" s="56"/>
      <c r="V821" s="56"/>
      <c r="W821" s="56"/>
      <c r="X821" s="56"/>
      <c r="Y821" s="19"/>
      <c r="Z821" s="56"/>
      <c r="AA821" s="56"/>
      <c r="AB821" s="56"/>
      <c r="AC821" s="56"/>
      <c r="AD821" s="19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1"/>
      <c r="BF821" s="51"/>
      <c r="BG821" s="51"/>
      <c r="BH821" s="51"/>
      <c r="BI821" s="51"/>
      <c r="BJ821" s="51"/>
      <c r="BK821" s="51"/>
      <c r="BL821" s="51"/>
      <c r="BM821" s="51"/>
      <c r="BN821" s="51"/>
      <c r="BO821" s="51"/>
      <c r="BP821" s="51"/>
      <c r="BQ821" s="51"/>
      <c r="BR821" s="51"/>
      <c r="BS821" s="51"/>
      <c r="BT821" s="51"/>
      <c r="BU821" s="51"/>
      <c r="BV821" s="51"/>
      <c r="BW821" s="51"/>
      <c r="BX821" s="51"/>
      <c r="BY821" s="51"/>
      <c r="BZ821" s="51"/>
      <c r="CA821" s="51"/>
      <c r="CB821" s="51"/>
      <c r="CC821" s="51"/>
      <c r="CD821" s="51"/>
      <c r="CE821" s="51"/>
      <c r="CF821" s="51"/>
      <c r="CG821" s="51"/>
      <c r="CH821" s="51"/>
      <c r="CI821" s="51"/>
      <c r="CJ821" s="51"/>
      <c r="CK821" s="51"/>
      <c r="CL821" s="51"/>
      <c r="CM821" s="51"/>
      <c r="CN821" s="51"/>
      <c r="CO821" s="51"/>
      <c r="CP821" s="51"/>
      <c r="CQ821" s="51"/>
      <c r="CR821" s="51"/>
      <c r="CS821" s="51"/>
      <c r="CT821" s="51"/>
      <c r="CU821" s="51"/>
      <c r="CV821" s="51"/>
    </row>
    <row r="822" spans="1:100" s="57" customFormat="1" x14ac:dyDescent="0.25">
      <c r="A822" s="19"/>
      <c r="B822" s="19"/>
      <c r="C822" s="19"/>
      <c r="D822" s="19"/>
      <c r="E822" s="19"/>
      <c r="F822" s="56"/>
      <c r="G822" s="56"/>
      <c r="H822" s="56"/>
      <c r="I822" s="56"/>
      <c r="J822" s="19"/>
      <c r="K822" s="56"/>
      <c r="L822" s="56"/>
      <c r="M822" s="56"/>
      <c r="N822" s="56"/>
      <c r="O822" s="19"/>
      <c r="P822" s="56"/>
      <c r="Q822" s="56"/>
      <c r="R822" s="56"/>
      <c r="S822" s="56"/>
      <c r="T822" s="19"/>
      <c r="U822" s="56"/>
      <c r="V822" s="56"/>
      <c r="W822" s="56"/>
      <c r="X822" s="56"/>
      <c r="Y822" s="19"/>
      <c r="Z822" s="56"/>
      <c r="AA822" s="56"/>
      <c r="AB822" s="56"/>
      <c r="AC822" s="56"/>
      <c r="AD822" s="19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1"/>
      <c r="BF822" s="51"/>
      <c r="BG822" s="51"/>
      <c r="BH822" s="51"/>
      <c r="BI822" s="51"/>
      <c r="BJ822" s="51"/>
      <c r="BK822" s="51"/>
      <c r="BL822" s="51"/>
      <c r="BM822" s="51"/>
      <c r="BN822" s="51"/>
      <c r="BO822" s="51"/>
      <c r="BP822" s="51"/>
      <c r="BQ822" s="51"/>
      <c r="BR822" s="51"/>
      <c r="BS822" s="51"/>
      <c r="BT822" s="51"/>
      <c r="BU822" s="51"/>
      <c r="BV822" s="51"/>
      <c r="BW822" s="51"/>
      <c r="BX822" s="51"/>
      <c r="BY822" s="51"/>
      <c r="BZ822" s="51"/>
      <c r="CA822" s="51"/>
      <c r="CB822" s="51"/>
      <c r="CC822" s="51"/>
      <c r="CD822" s="51"/>
      <c r="CE822" s="51"/>
      <c r="CF822" s="51"/>
      <c r="CG822" s="51"/>
      <c r="CH822" s="51"/>
      <c r="CI822" s="51"/>
      <c r="CJ822" s="51"/>
      <c r="CK822" s="51"/>
      <c r="CL822" s="51"/>
      <c r="CM822" s="51"/>
      <c r="CN822" s="51"/>
      <c r="CO822" s="51"/>
      <c r="CP822" s="51"/>
      <c r="CQ822" s="51"/>
      <c r="CR822" s="51"/>
      <c r="CS822" s="51"/>
      <c r="CT822" s="51"/>
      <c r="CU822" s="51"/>
      <c r="CV822" s="51"/>
    </row>
    <row r="823" spans="1:100" s="57" customFormat="1" x14ac:dyDescent="0.25">
      <c r="A823" s="18"/>
      <c r="B823" s="18"/>
      <c r="C823" s="18"/>
      <c r="D823" s="18"/>
      <c r="E823" s="18"/>
      <c r="F823" s="56"/>
      <c r="G823" s="56"/>
      <c r="H823" s="56"/>
      <c r="I823" s="56"/>
      <c r="J823" s="18"/>
      <c r="K823" s="56"/>
      <c r="L823" s="56"/>
      <c r="M823" s="56"/>
      <c r="N823" s="56"/>
      <c r="O823" s="18"/>
      <c r="P823" s="56"/>
      <c r="Q823" s="56"/>
      <c r="R823" s="56"/>
      <c r="S823" s="56"/>
      <c r="T823" s="18"/>
      <c r="U823" s="56"/>
      <c r="V823" s="56"/>
      <c r="W823" s="56"/>
      <c r="X823" s="56"/>
      <c r="Y823" s="18"/>
      <c r="Z823" s="56"/>
      <c r="AA823" s="56"/>
      <c r="AB823" s="56"/>
      <c r="AC823" s="56"/>
      <c r="AD823" s="18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1"/>
      <c r="BF823" s="51"/>
      <c r="BG823" s="51"/>
      <c r="BH823" s="51"/>
      <c r="BI823" s="51"/>
      <c r="BJ823" s="51"/>
      <c r="BK823" s="51"/>
      <c r="BL823" s="51"/>
      <c r="BM823" s="51"/>
      <c r="BN823" s="51"/>
      <c r="BO823" s="51"/>
      <c r="BP823" s="51"/>
      <c r="BQ823" s="51"/>
      <c r="BR823" s="51"/>
      <c r="BS823" s="51"/>
      <c r="BT823" s="51"/>
      <c r="BU823" s="51"/>
      <c r="BV823" s="51"/>
      <c r="BW823" s="51"/>
      <c r="BX823" s="51"/>
      <c r="BY823" s="51"/>
      <c r="BZ823" s="51"/>
      <c r="CA823" s="51"/>
      <c r="CB823" s="51"/>
      <c r="CC823" s="51"/>
      <c r="CD823" s="51"/>
      <c r="CE823" s="51"/>
      <c r="CF823" s="51"/>
      <c r="CG823" s="51"/>
      <c r="CH823" s="51"/>
      <c r="CI823" s="51"/>
      <c r="CJ823" s="51"/>
      <c r="CK823" s="51"/>
      <c r="CL823" s="51"/>
      <c r="CM823" s="51"/>
      <c r="CN823" s="51"/>
      <c r="CO823" s="51"/>
      <c r="CP823" s="51"/>
      <c r="CQ823" s="51"/>
      <c r="CR823" s="51"/>
      <c r="CS823" s="51"/>
      <c r="CT823" s="51"/>
      <c r="CU823" s="51"/>
      <c r="CV823" s="51"/>
    </row>
    <row r="824" spans="1:100" s="57" customFormat="1" x14ac:dyDescent="0.25">
      <c r="A824" s="19"/>
      <c r="B824" s="19"/>
      <c r="C824" s="19"/>
      <c r="D824" s="19"/>
      <c r="E824" s="19"/>
      <c r="F824" s="56"/>
      <c r="G824" s="56"/>
      <c r="H824" s="56"/>
      <c r="I824" s="56"/>
      <c r="J824" s="19"/>
      <c r="K824" s="56"/>
      <c r="L824" s="56"/>
      <c r="M824" s="56"/>
      <c r="N824" s="56"/>
      <c r="O824" s="19"/>
      <c r="P824" s="56"/>
      <c r="Q824" s="56"/>
      <c r="R824" s="56"/>
      <c r="S824" s="56"/>
      <c r="T824" s="19"/>
      <c r="U824" s="56"/>
      <c r="V824" s="56"/>
      <c r="W824" s="56"/>
      <c r="X824" s="56"/>
      <c r="Y824" s="19"/>
      <c r="Z824" s="56"/>
      <c r="AA824" s="56"/>
      <c r="AB824" s="56"/>
      <c r="AC824" s="56"/>
      <c r="AD824" s="19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1"/>
      <c r="BF824" s="51"/>
      <c r="BG824" s="51"/>
      <c r="BH824" s="51"/>
      <c r="BI824" s="51"/>
      <c r="BJ824" s="51"/>
      <c r="BK824" s="51"/>
      <c r="BL824" s="51"/>
      <c r="BM824" s="51"/>
      <c r="BN824" s="51"/>
      <c r="BO824" s="51"/>
      <c r="BP824" s="51"/>
      <c r="BQ824" s="51"/>
      <c r="BR824" s="51"/>
      <c r="BS824" s="51"/>
      <c r="BT824" s="51"/>
      <c r="BU824" s="51"/>
      <c r="BV824" s="51"/>
      <c r="BW824" s="51"/>
      <c r="BX824" s="51"/>
      <c r="BY824" s="51"/>
      <c r="BZ824" s="51"/>
      <c r="CA824" s="51"/>
      <c r="CB824" s="51"/>
      <c r="CC824" s="51"/>
      <c r="CD824" s="51"/>
      <c r="CE824" s="51"/>
      <c r="CF824" s="51"/>
      <c r="CG824" s="51"/>
      <c r="CH824" s="51"/>
      <c r="CI824" s="51"/>
      <c r="CJ824" s="51"/>
      <c r="CK824" s="51"/>
      <c r="CL824" s="51"/>
      <c r="CM824" s="51"/>
      <c r="CN824" s="51"/>
      <c r="CO824" s="51"/>
      <c r="CP824" s="51"/>
      <c r="CQ824" s="51"/>
      <c r="CR824" s="51"/>
      <c r="CS824" s="51"/>
      <c r="CT824" s="51"/>
      <c r="CU824" s="51"/>
      <c r="CV824" s="51"/>
    </row>
    <row r="825" spans="1:100" s="57" customFormat="1" x14ac:dyDescent="0.25">
      <c r="A825" s="19"/>
      <c r="B825" s="19"/>
      <c r="C825" s="19"/>
      <c r="D825" s="19"/>
      <c r="E825" s="19"/>
      <c r="F825" s="56"/>
      <c r="G825" s="56"/>
      <c r="H825" s="56"/>
      <c r="I825" s="56"/>
      <c r="J825" s="19"/>
      <c r="K825" s="56"/>
      <c r="L825" s="56"/>
      <c r="M825" s="56"/>
      <c r="N825" s="56"/>
      <c r="O825" s="19"/>
      <c r="P825" s="56"/>
      <c r="Q825" s="56"/>
      <c r="R825" s="56"/>
      <c r="S825" s="56"/>
      <c r="T825" s="19"/>
      <c r="U825" s="56"/>
      <c r="V825" s="56"/>
      <c r="W825" s="56"/>
      <c r="X825" s="56"/>
      <c r="Y825" s="19"/>
      <c r="Z825" s="56"/>
      <c r="AA825" s="56"/>
      <c r="AB825" s="56"/>
      <c r="AC825" s="56"/>
      <c r="AD825" s="19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1"/>
      <c r="BF825" s="51"/>
      <c r="BG825" s="51"/>
      <c r="BH825" s="51"/>
      <c r="BI825" s="51"/>
      <c r="BJ825" s="51"/>
      <c r="BK825" s="51"/>
      <c r="BL825" s="51"/>
      <c r="BM825" s="51"/>
      <c r="BN825" s="51"/>
      <c r="BO825" s="51"/>
      <c r="BP825" s="51"/>
      <c r="BQ825" s="51"/>
      <c r="BR825" s="51"/>
      <c r="BS825" s="51"/>
      <c r="BT825" s="51"/>
      <c r="BU825" s="51"/>
      <c r="BV825" s="51"/>
      <c r="BW825" s="51"/>
      <c r="BX825" s="51"/>
      <c r="BY825" s="51"/>
      <c r="BZ825" s="51"/>
      <c r="CA825" s="51"/>
      <c r="CB825" s="51"/>
      <c r="CC825" s="51"/>
      <c r="CD825" s="51"/>
      <c r="CE825" s="51"/>
      <c r="CF825" s="51"/>
      <c r="CG825" s="51"/>
      <c r="CH825" s="51"/>
      <c r="CI825" s="51"/>
      <c r="CJ825" s="51"/>
      <c r="CK825" s="51"/>
      <c r="CL825" s="51"/>
      <c r="CM825" s="51"/>
      <c r="CN825" s="51"/>
      <c r="CO825" s="51"/>
      <c r="CP825" s="51"/>
      <c r="CQ825" s="51"/>
      <c r="CR825" s="51"/>
      <c r="CS825" s="51"/>
      <c r="CT825" s="51"/>
      <c r="CU825" s="51"/>
      <c r="CV825" s="51"/>
    </row>
    <row r="826" spans="1:100" s="57" customFormat="1" x14ac:dyDescent="0.25">
      <c r="A826" s="19"/>
      <c r="B826" s="19"/>
      <c r="C826" s="19"/>
      <c r="D826" s="19"/>
      <c r="E826" s="19"/>
      <c r="F826" s="56"/>
      <c r="G826" s="56"/>
      <c r="H826" s="56"/>
      <c r="I826" s="56"/>
      <c r="J826" s="19"/>
      <c r="K826" s="56"/>
      <c r="L826" s="56"/>
      <c r="M826" s="56"/>
      <c r="N826" s="56"/>
      <c r="O826" s="19"/>
      <c r="P826" s="56"/>
      <c r="Q826" s="56"/>
      <c r="R826" s="56"/>
      <c r="S826" s="56"/>
      <c r="T826" s="19"/>
      <c r="U826" s="56"/>
      <c r="V826" s="56"/>
      <c r="W826" s="56"/>
      <c r="X826" s="56"/>
      <c r="Y826" s="19"/>
      <c r="Z826" s="56"/>
      <c r="AA826" s="56"/>
      <c r="AB826" s="56"/>
      <c r="AC826" s="56"/>
      <c r="AD826" s="19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1"/>
      <c r="BF826" s="51"/>
      <c r="BG826" s="51"/>
      <c r="BH826" s="51"/>
      <c r="BI826" s="51"/>
      <c r="BJ826" s="51"/>
      <c r="BK826" s="51"/>
      <c r="BL826" s="51"/>
      <c r="BM826" s="51"/>
      <c r="BN826" s="51"/>
      <c r="BO826" s="51"/>
      <c r="BP826" s="51"/>
      <c r="BQ826" s="51"/>
      <c r="BR826" s="51"/>
      <c r="BS826" s="51"/>
      <c r="BT826" s="51"/>
      <c r="BU826" s="51"/>
      <c r="BV826" s="51"/>
      <c r="BW826" s="51"/>
      <c r="BX826" s="51"/>
      <c r="BY826" s="51"/>
      <c r="BZ826" s="51"/>
      <c r="CA826" s="51"/>
      <c r="CB826" s="51"/>
      <c r="CC826" s="51"/>
      <c r="CD826" s="51"/>
      <c r="CE826" s="51"/>
      <c r="CF826" s="51"/>
      <c r="CG826" s="51"/>
      <c r="CH826" s="51"/>
      <c r="CI826" s="51"/>
      <c r="CJ826" s="51"/>
      <c r="CK826" s="51"/>
      <c r="CL826" s="51"/>
      <c r="CM826" s="51"/>
      <c r="CN826" s="51"/>
      <c r="CO826" s="51"/>
      <c r="CP826" s="51"/>
      <c r="CQ826" s="51"/>
      <c r="CR826" s="51"/>
      <c r="CS826" s="51"/>
      <c r="CT826" s="51"/>
      <c r="CU826" s="51"/>
      <c r="CV826" s="51"/>
    </row>
    <row r="827" spans="1:100" s="57" customFormat="1" x14ac:dyDescent="0.25">
      <c r="A827" s="19"/>
      <c r="B827" s="19"/>
      <c r="C827" s="19"/>
      <c r="D827" s="19"/>
      <c r="E827" s="19"/>
      <c r="F827" s="56"/>
      <c r="G827" s="56"/>
      <c r="H827" s="56"/>
      <c r="I827" s="56"/>
      <c r="J827" s="19"/>
      <c r="K827" s="56"/>
      <c r="L827" s="56"/>
      <c r="M827" s="56"/>
      <c r="N827" s="56"/>
      <c r="O827" s="19"/>
      <c r="P827" s="56"/>
      <c r="Q827" s="56"/>
      <c r="R827" s="56"/>
      <c r="S827" s="56"/>
      <c r="T827" s="19"/>
      <c r="U827" s="56"/>
      <c r="V827" s="56"/>
      <c r="W827" s="56"/>
      <c r="X827" s="56"/>
      <c r="Y827" s="19"/>
      <c r="Z827" s="56"/>
      <c r="AA827" s="56"/>
      <c r="AB827" s="56"/>
      <c r="AC827" s="56"/>
      <c r="AD827" s="19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51"/>
      <c r="CE827" s="51"/>
      <c r="CF827" s="51"/>
      <c r="CG827" s="51"/>
      <c r="CH827" s="51"/>
      <c r="CI827" s="51"/>
      <c r="CJ827" s="51"/>
      <c r="CK827" s="51"/>
      <c r="CL827" s="51"/>
      <c r="CM827" s="51"/>
      <c r="CN827" s="51"/>
      <c r="CO827" s="51"/>
      <c r="CP827" s="51"/>
      <c r="CQ827" s="51"/>
      <c r="CR827" s="51"/>
      <c r="CS827" s="51"/>
      <c r="CT827" s="51"/>
      <c r="CU827" s="51"/>
      <c r="CV827" s="51"/>
    </row>
    <row r="828" spans="1:100" s="57" customFormat="1" x14ac:dyDescent="0.25">
      <c r="A828" s="19"/>
      <c r="B828" s="19"/>
      <c r="C828" s="19"/>
      <c r="D828" s="19"/>
      <c r="E828" s="19"/>
      <c r="F828" s="56"/>
      <c r="G828" s="56"/>
      <c r="H828" s="56"/>
      <c r="I828" s="56"/>
      <c r="J828" s="19"/>
      <c r="K828" s="56"/>
      <c r="L828" s="56"/>
      <c r="M828" s="56"/>
      <c r="N828" s="56"/>
      <c r="O828" s="19"/>
      <c r="P828" s="56"/>
      <c r="Q828" s="56"/>
      <c r="R828" s="56"/>
      <c r="S828" s="56"/>
      <c r="T828" s="19"/>
      <c r="U828" s="56"/>
      <c r="V828" s="56"/>
      <c r="W828" s="56"/>
      <c r="X828" s="56"/>
      <c r="Y828" s="19"/>
      <c r="Z828" s="56"/>
      <c r="AA828" s="56"/>
      <c r="AB828" s="56"/>
      <c r="AC828" s="56"/>
      <c r="AD828" s="19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1"/>
      <c r="BF828" s="51"/>
      <c r="BG828" s="51"/>
      <c r="BH828" s="51"/>
      <c r="BI828" s="51"/>
      <c r="BJ828" s="51"/>
      <c r="BK828" s="51"/>
      <c r="BL828" s="51"/>
      <c r="BM828" s="51"/>
      <c r="BN828" s="51"/>
      <c r="BO828" s="51"/>
      <c r="BP828" s="51"/>
      <c r="BQ828" s="51"/>
      <c r="BR828" s="51"/>
      <c r="BS828" s="51"/>
      <c r="BT828" s="51"/>
      <c r="BU828" s="51"/>
      <c r="BV828" s="51"/>
      <c r="BW828" s="51"/>
      <c r="BX828" s="51"/>
      <c r="BY828" s="51"/>
      <c r="BZ828" s="51"/>
      <c r="CA828" s="51"/>
      <c r="CB828" s="51"/>
      <c r="CC828" s="51"/>
      <c r="CD828" s="51"/>
      <c r="CE828" s="51"/>
      <c r="CF828" s="51"/>
      <c r="CG828" s="51"/>
      <c r="CH828" s="51"/>
      <c r="CI828" s="51"/>
      <c r="CJ828" s="51"/>
      <c r="CK828" s="51"/>
      <c r="CL828" s="51"/>
      <c r="CM828" s="51"/>
      <c r="CN828" s="51"/>
      <c r="CO828" s="51"/>
      <c r="CP828" s="51"/>
      <c r="CQ828" s="51"/>
      <c r="CR828" s="51"/>
      <c r="CS828" s="51"/>
      <c r="CT828" s="51"/>
      <c r="CU828" s="51"/>
      <c r="CV828" s="51"/>
    </row>
    <row r="829" spans="1:100" s="57" customFormat="1" x14ac:dyDescent="0.25">
      <c r="A829" s="18"/>
      <c r="B829" s="18"/>
      <c r="C829" s="18"/>
      <c r="D829" s="18"/>
      <c r="E829" s="18"/>
      <c r="F829" s="56"/>
      <c r="G829" s="56"/>
      <c r="H829" s="56"/>
      <c r="I829" s="56"/>
      <c r="J829" s="18"/>
      <c r="K829" s="56"/>
      <c r="L829" s="56"/>
      <c r="M829" s="56"/>
      <c r="N829" s="56"/>
      <c r="O829" s="18"/>
      <c r="P829" s="56"/>
      <c r="Q829" s="56"/>
      <c r="R829" s="56"/>
      <c r="S829" s="56"/>
      <c r="T829" s="18"/>
      <c r="U829" s="56"/>
      <c r="V829" s="56"/>
      <c r="W829" s="56"/>
      <c r="X829" s="56"/>
      <c r="Y829" s="18"/>
      <c r="Z829" s="56"/>
      <c r="AA829" s="56"/>
      <c r="AB829" s="56"/>
      <c r="AC829" s="56"/>
      <c r="AD829" s="18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1"/>
      <c r="BF829" s="51"/>
      <c r="BG829" s="51"/>
      <c r="BH829" s="51"/>
      <c r="BI829" s="51"/>
      <c r="BJ829" s="51"/>
      <c r="BK829" s="51"/>
      <c r="BL829" s="51"/>
      <c r="BM829" s="51"/>
      <c r="BN829" s="51"/>
      <c r="BO829" s="51"/>
      <c r="BP829" s="51"/>
      <c r="BQ829" s="51"/>
      <c r="BR829" s="51"/>
      <c r="BS829" s="51"/>
      <c r="BT829" s="51"/>
      <c r="BU829" s="51"/>
      <c r="BV829" s="51"/>
      <c r="BW829" s="51"/>
      <c r="BX829" s="51"/>
      <c r="BY829" s="51"/>
      <c r="BZ829" s="51"/>
      <c r="CA829" s="51"/>
      <c r="CB829" s="51"/>
      <c r="CC829" s="51"/>
      <c r="CD829" s="51"/>
      <c r="CE829" s="51"/>
      <c r="CF829" s="51"/>
      <c r="CG829" s="51"/>
      <c r="CH829" s="51"/>
      <c r="CI829" s="51"/>
      <c r="CJ829" s="51"/>
      <c r="CK829" s="51"/>
      <c r="CL829" s="51"/>
      <c r="CM829" s="51"/>
      <c r="CN829" s="51"/>
      <c r="CO829" s="51"/>
      <c r="CP829" s="51"/>
      <c r="CQ829" s="51"/>
      <c r="CR829" s="51"/>
      <c r="CS829" s="51"/>
      <c r="CT829" s="51"/>
      <c r="CU829" s="51"/>
      <c r="CV829" s="51"/>
    </row>
    <row r="830" spans="1:100" s="57" customFormat="1" x14ac:dyDescent="0.25">
      <c r="A830" s="19"/>
      <c r="B830" s="19"/>
      <c r="C830" s="19"/>
      <c r="D830" s="19"/>
      <c r="E830" s="19"/>
      <c r="F830" s="56"/>
      <c r="G830" s="56"/>
      <c r="H830" s="56"/>
      <c r="I830" s="56"/>
      <c r="J830" s="19"/>
      <c r="K830" s="56"/>
      <c r="L830" s="56"/>
      <c r="M830" s="56"/>
      <c r="N830" s="56"/>
      <c r="O830" s="19"/>
      <c r="P830" s="56"/>
      <c r="Q830" s="56"/>
      <c r="R830" s="56"/>
      <c r="S830" s="56"/>
      <c r="T830" s="19"/>
      <c r="U830" s="56"/>
      <c r="V830" s="56"/>
      <c r="W830" s="56"/>
      <c r="X830" s="56"/>
      <c r="Y830" s="19"/>
      <c r="Z830" s="56"/>
      <c r="AA830" s="56"/>
      <c r="AB830" s="56"/>
      <c r="AC830" s="56"/>
      <c r="AD830" s="19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1"/>
      <c r="BF830" s="51"/>
      <c r="BG830" s="51"/>
      <c r="BH830" s="51"/>
      <c r="BI830" s="51"/>
      <c r="BJ830" s="51"/>
      <c r="BK830" s="51"/>
      <c r="BL830" s="51"/>
      <c r="BM830" s="51"/>
      <c r="BN830" s="51"/>
      <c r="BO830" s="51"/>
      <c r="BP830" s="51"/>
      <c r="BQ830" s="51"/>
      <c r="BR830" s="51"/>
      <c r="BS830" s="51"/>
      <c r="BT830" s="51"/>
      <c r="BU830" s="51"/>
      <c r="BV830" s="51"/>
      <c r="BW830" s="51"/>
      <c r="BX830" s="51"/>
      <c r="BY830" s="51"/>
      <c r="BZ830" s="51"/>
      <c r="CA830" s="51"/>
      <c r="CB830" s="51"/>
      <c r="CC830" s="51"/>
      <c r="CD830" s="51"/>
      <c r="CE830" s="51"/>
      <c r="CF830" s="51"/>
      <c r="CG830" s="51"/>
      <c r="CH830" s="51"/>
      <c r="CI830" s="51"/>
      <c r="CJ830" s="51"/>
      <c r="CK830" s="51"/>
      <c r="CL830" s="51"/>
      <c r="CM830" s="51"/>
      <c r="CN830" s="51"/>
      <c r="CO830" s="51"/>
      <c r="CP830" s="51"/>
      <c r="CQ830" s="51"/>
      <c r="CR830" s="51"/>
      <c r="CS830" s="51"/>
      <c r="CT830" s="51"/>
      <c r="CU830" s="51"/>
      <c r="CV830" s="51"/>
    </row>
    <row r="831" spans="1:100" s="57" customFormat="1" x14ac:dyDescent="0.25">
      <c r="A831" s="24"/>
      <c r="B831" s="24"/>
      <c r="C831" s="24"/>
      <c r="D831" s="24"/>
      <c r="E831" s="24"/>
      <c r="F831" s="56"/>
      <c r="G831" s="56"/>
      <c r="H831" s="56"/>
      <c r="I831" s="56"/>
      <c r="J831" s="24"/>
      <c r="K831" s="56"/>
      <c r="L831" s="56"/>
      <c r="M831" s="56"/>
      <c r="N831" s="56"/>
      <c r="O831" s="24"/>
      <c r="P831" s="56"/>
      <c r="Q831" s="56"/>
      <c r="R831" s="56"/>
      <c r="S831" s="56"/>
      <c r="T831" s="24"/>
      <c r="U831" s="56"/>
      <c r="V831" s="56"/>
      <c r="W831" s="56"/>
      <c r="X831" s="56"/>
      <c r="Y831" s="24"/>
      <c r="Z831" s="56"/>
      <c r="AA831" s="56"/>
      <c r="AB831" s="56"/>
      <c r="AC831" s="56"/>
      <c r="AD831" s="24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1"/>
      <c r="BF831" s="51"/>
      <c r="BG831" s="51"/>
      <c r="BH831" s="51"/>
      <c r="BI831" s="51"/>
      <c r="BJ831" s="51"/>
      <c r="BK831" s="51"/>
      <c r="BL831" s="51"/>
      <c r="BM831" s="51"/>
      <c r="BN831" s="51"/>
      <c r="BO831" s="51"/>
      <c r="BP831" s="51"/>
      <c r="BQ831" s="51"/>
      <c r="BR831" s="51"/>
      <c r="BS831" s="51"/>
      <c r="BT831" s="51"/>
      <c r="BU831" s="51"/>
      <c r="BV831" s="51"/>
      <c r="BW831" s="51"/>
      <c r="BX831" s="51"/>
      <c r="BY831" s="51"/>
      <c r="BZ831" s="51"/>
      <c r="CA831" s="51"/>
      <c r="CB831" s="51"/>
      <c r="CC831" s="51"/>
      <c r="CD831" s="51"/>
      <c r="CE831" s="51"/>
      <c r="CF831" s="51"/>
      <c r="CG831" s="51"/>
      <c r="CH831" s="51"/>
      <c r="CI831" s="51"/>
      <c r="CJ831" s="51"/>
      <c r="CK831" s="51"/>
      <c r="CL831" s="51"/>
      <c r="CM831" s="51"/>
      <c r="CN831" s="51"/>
      <c r="CO831" s="51"/>
      <c r="CP831" s="51"/>
      <c r="CQ831" s="51"/>
      <c r="CR831" s="51"/>
      <c r="CS831" s="51"/>
      <c r="CT831" s="51"/>
      <c r="CU831" s="51"/>
      <c r="CV831" s="51"/>
    </row>
    <row r="832" spans="1:100" s="57" customFormat="1" x14ac:dyDescent="0.25">
      <c r="A832" s="24"/>
      <c r="B832" s="24"/>
      <c r="C832" s="24"/>
      <c r="D832" s="24"/>
      <c r="E832" s="24"/>
      <c r="F832" s="56"/>
      <c r="G832" s="56"/>
      <c r="H832" s="56"/>
      <c r="I832" s="56"/>
      <c r="J832" s="24"/>
      <c r="K832" s="56"/>
      <c r="L832" s="56"/>
      <c r="M832" s="56"/>
      <c r="N832" s="56"/>
      <c r="O832" s="24"/>
      <c r="P832" s="56"/>
      <c r="Q832" s="56"/>
      <c r="R832" s="56"/>
      <c r="S832" s="56"/>
      <c r="T832" s="24"/>
      <c r="U832" s="56"/>
      <c r="V832" s="56"/>
      <c r="W832" s="56"/>
      <c r="X832" s="56"/>
      <c r="Y832" s="24"/>
      <c r="Z832" s="56"/>
      <c r="AA832" s="56"/>
      <c r="AB832" s="56"/>
      <c r="AC832" s="56"/>
      <c r="AD832" s="24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1"/>
      <c r="BF832" s="51"/>
      <c r="BG832" s="51"/>
      <c r="BH832" s="51"/>
      <c r="BI832" s="51"/>
      <c r="BJ832" s="51"/>
      <c r="BK832" s="51"/>
      <c r="BL832" s="51"/>
      <c r="BM832" s="51"/>
      <c r="BN832" s="51"/>
      <c r="BO832" s="51"/>
      <c r="BP832" s="51"/>
      <c r="BQ832" s="51"/>
      <c r="BR832" s="51"/>
      <c r="BS832" s="51"/>
      <c r="BT832" s="51"/>
      <c r="BU832" s="51"/>
      <c r="BV832" s="51"/>
      <c r="BW832" s="51"/>
      <c r="BX832" s="51"/>
      <c r="BY832" s="51"/>
      <c r="BZ832" s="51"/>
      <c r="CA832" s="51"/>
      <c r="CB832" s="51"/>
      <c r="CC832" s="51"/>
      <c r="CD832" s="51"/>
      <c r="CE832" s="51"/>
      <c r="CF832" s="51"/>
      <c r="CG832" s="51"/>
      <c r="CH832" s="51"/>
      <c r="CI832" s="51"/>
      <c r="CJ832" s="51"/>
      <c r="CK832" s="51"/>
      <c r="CL832" s="51"/>
      <c r="CM832" s="51"/>
      <c r="CN832" s="51"/>
      <c r="CO832" s="51"/>
      <c r="CP832" s="51"/>
      <c r="CQ832" s="51"/>
      <c r="CR832" s="51"/>
      <c r="CS832" s="51"/>
      <c r="CT832" s="51"/>
      <c r="CU832" s="51"/>
      <c r="CV832" s="51"/>
    </row>
    <row r="833" spans="1:100" s="57" customFormat="1" x14ac:dyDescent="0.25">
      <c r="A833" s="30"/>
      <c r="B833" s="30"/>
      <c r="C833" s="30"/>
      <c r="D833" s="30"/>
      <c r="E833" s="30"/>
      <c r="F833" s="56"/>
      <c r="G833" s="56"/>
      <c r="H833" s="56"/>
      <c r="I833" s="56"/>
      <c r="J833" s="30"/>
      <c r="K833" s="56"/>
      <c r="L833" s="56"/>
      <c r="M833" s="56"/>
      <c r="N833" s="56"/>
      <c r="O833" s="30"/>
      <c r="P833" s="56"/>
      <c r="Q833" s="56"/>
      <c r="R833" s="56"/>
      <c r="S833" s="56"/>
      <c r="T833" s="30"/>
      <c r="U833" s="56"/>
      <c r="V833" s="56"/>
      <c r="W833" s="56"/>
      <c r="X833" s="56"/>
      <c r="Y833" s="30"/>
      <c r="Z833" s="56"/>
      <c r="AA833" s="56"/>
      <c r="AB833" s="56"/>
      <c r="AC833" s="56"/>
      <c r="AD833" s="30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51"/>
      <c r="CE833" s="51"/>
      <c r="CF833" s="51"/>
      <c r="CG833" s="51"/>
      <c r="CH833" s="51"/>
      <c r="CI833" s="51"/>
      <c r="CJ833" s="51"/>
      <c r="CK833" s="51"/>
      <c r="CL833" s="51"/>
      <c r="CM833" s="51"/>
      <c r="CN833" s="51"/>
      <c r="CO833" s="51"/>
      <c r="CP833" s="51"/>
      <c r="CQ833" s="51"/>
      <c r="CR833" s="51"/>
      <c r="CS833" s="51"/>
      <c r="CT833" s="51"/>
      <c r="CU833" s="51"/>
      <c r="CV833" s="51"/>
    </row>
    <row r="834" spans="1:100" s="57" customFormat="1" x14ac:dyDescent="0.25">
      <c r="A834" s="19"/>
      <c r="B834" s="19"/>
      <c r="C834" s="19"/>
      <c r="D834" s="19"/>
      <c r="E834" s="19"/>
      <c r="F834" s="56"/>
      <c r="G834" s="56"/>
      <c r="H834" s="56"/>
      <c r="I834" s="56"/>
      <c r="J834" s="19"/>
      <c r="K834" s="56"/>
      <c r="L834" s="56"/>
      <c r="M834" s="56"/>
      <c r="N834" s="56"/>
      <c r="O834" s="19"/>
      <c r="P834" s="56"/>
      <c r="Q834" s="56"/>
      <c r="R834" s="56"/>
      <c r="S834" s="56"/>
      <c r="T834" s="19"/>
      <c r="U834" s="56"/>
      <c r="V834" s="56"/>
      <c r="W834" s="56"/>
      <c r="X834" s="56"/>
      <c r="Y834" s="19"/>
      <c r="Z834" s="56"/>
      <c r="AA834" s="56"/>
      <c r="AB834" s="56"/>
      <c r="AC834" s="56"/>
      <c r="AD834" s="19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1"/>
      <c r="BF834" s="51"/>
      <c r="BG834" s="51"/>
      <c r="BH834" s="51"/>
      <c r="BI834" s="51"/>
      <c r="BJ834" s="51"/>
      <c r="BK834" s="51"/>
      <c r="BL834" s="51"/>
      <c r="BM834" s="51"/>
      <c r="BN834" s="51"/>
      <c r="BO834" s="51"/>
      <c r="BP834" s="51"/>
      <c r="BQ834" s="51"/>
      <c r="BR834" s="51"/>
      <c r="BS834" s="51"/>
      <c r="BT834" s="51"/>
      <c r="BU834" s="51"/>
      <c r="BV834" s="51"/>
      <c r="BW834" s="51"/>
      <c r="BX834" s="51"/>
      <c r="BY834" s="51"/>
      <c r="BZ834" s="51"/>
      <c r="CA834" s="51"/>
      <c r="CB834" s="51"/>
      <c r="CC834" s="51"/>
      <c r="CD834" s="51"/>
      <c r="CE834" s="51"/>
      <c r="CF834" s="51"/>
      <c r="CG834" s="51"/>
      <c r="CH834" s="51"/>
      <c r="CI834" s="51"/>
      <c r="CJ834" s="51"/>
      <c r="CK834" s="51"/>
      <c r="CL834" s="51"/>
      <c r="CM834" s="51"/>
      <c r="CN834" s="51"/>
      <c r="CO834" s="51"/>
      <c r="CP834" s="51"/>
      <c r="CQ834" s="51"/>
      <c r="CR834" s="51"/>
      <c r="CS834" s="51"/>
      <c r="CT834" s="51"/>
      <c r="CU834" s="51"/>
      <c r="CV834" s="51"/>
    </row>
    <row r="835" spans="1:100" s="57" customFormat="1" x14ac:dyDescent="0.25">
      <c r="A835" s="19"/>
      <c r="B835" s="19"/>
      <c r="C835" s="19"/>
      <c r="D835" s="19"/>
      <c r="E835" s="19"/>
      <c r="F835" s="56"/>
      <c r="G835" s="56"/>
      <c r="H835" s="56"/>
      <c r="I835" s="56"/>
      <c r="J835" s="19"/>
      <c r="K835" s="56"/>
      <c r="L835" s="56"/>
      <c r="M835" s="56"/>
      <c r="N835" s="56"/>
      <c r="O835" s="19"/>
      <c r="P835" s="56"/>
      <c r="Q835" s="56"/>
      <c r="R835" s="56"/>
      <c r="S835" s="56"/>
      <c r="T835" s="19"/>
      <c r="U835" s="56"/>
      <c r="V835" s="56"/>
      <c r="W835" s="56"/>
      <c r="X835" s="56"/>
      <c r="Y835" s="19"/>
      <c r="Z835" s="56"/>
      <c r="AA835" s="56"/>
      <c r="AB835" s="56"/>
      <c r="AC835" s="56"/>
      <c r="AD835" s="19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1"/>
      <c r="BF835" s="51"/>
      <c r="BG835" s="51"/>
      <c r="BH835" s="51"/>
      <c r="BI835" s="51"/>
      <c r="BJ835" s="51"/>
      <c r="BK835" s="51"/>
      <c r="BL835" s="51"/>
      <c r="BM835" s="51"/>
      <c r="BN835" s="51"/>
      <c r="BO835" s="51"/>
      <c r="BP835" s="51"/>
      <c r="BQ835" s="51"/>
      <c r="BR835" s="51"/>
      <c r="BS835" s="51"/>
      <c r="BT835" s="51"/>
      <c r="BU835" s="51"/>
      <c r="BV835" s="51"/>
      <c r="BW835" s="51"/>
      <c r="BX835" s="51"/>
      <c r="BY835" s="51"/>
      <c r="BZ835" s="51"/>
      <c r="CA835" s="51"/>
      <c r="CB835" s="51"/>
      <c r="CC835" s="51"/>
      <c r="CD835" s="51"/>
      <c r="CE835" s="51"/>
      <c r="CF835" s="51"/>
      <c r="CG835" s="51"/>
      <c r="CH835" s="51"/>
      <c r="CI835" s="51"/>
      <c r="CJ835" s="51"/>
      <c r="CK835" s="51"/>
      <c r="CL835" s="51"/>
      <c r="CM835" s="51"/>
      <c r="CN835" s="51"/>
      <c r="CO835" s="51"/>
      <c r="CP835" s="51"/>
      <c r="CQ835" s="51"/>
      <c r="CR835" s="51"/>
      <c r="CS835" s="51"/>
      <c r="CT835" s="51"/>
      <c r="CU835" s="51"/>
      <c r="CV835" s="51"/>
    </row>
    <row r="836" spans="1:100" s="57" customFormat="1" x14ac:dyDescent="0.25">
      <c r="A836" s="19"/>
      <c r="B836" s="19"/>
      <c r="C836" s="19"/>
      <c r="D836" s="19"/>
      <c r="E836" s="19"/>
      <c r="F836" s="56"/>
      <c r="G836" s="56"/>
      <c r="H836" s="56"/>
      <c r="I836" s="56"/>
      <c r="J836" s="19"/>
      <c r="K836" s="56"/>
      <c r="L836" s="56"/>
      <c r="M836" s="56"/>
      <c r="N836" s="56"/>
      <c r="O836" s="19"/>
      <c r="P836" s="56"/>
      <c r="Q836" s="56"/>
      <c r="R836" s="56"/>
      <c r="S836" s="56"/>
      <c r="T836" s="19"/>
      <c r="U836" s="56"/>
      <c r="V836" s="56"/>
      <c r="W836" s="56"/>
      <c r="X836" s="56"/>
      <c r="Y836" s="19"/>
      <c r="Z836" s="56"/>
      <c r="AA836" s="56"/>
      <c r="AB836" s="56"/>
      <c r="AC836" s="56"/>
      <c r="AD836" s="19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1"/>
      <c r="BF836" s="51"/>
      <c r="BG836" s="51"/>
      <c r="BH836" s="51"/>
      <c r="BI836" s="51"/>
      <c r="BJ836" s="51"/>
      <c r="BK836" s="51"/>
      <c r="BL836" s="51"/>
      <c r="BM836" s="51"/>
      <c r="BN836" s="51"/>
      <c r="BO836" s="51"/>
      <c r="BP836" s="51"/>
      <c r="BQ836" s="51"/>
      <c r="BR836" s="51"/>
      <c r="BS836" s="51"/>
      <c r="BT836" s="51"/>
      <c r="BU836" s="51"/>
      <c r="BV836" s="51"/>
      <c r="BW836" s="51"/>
      <c r="BX836" s="51"/>
      <c r="BY836" s="51"/>
      <c r="BZ836" s="51"/>
      <c r="CA836" s="51"/>
      <c r="CB836" s="51"/>
      <c r="CC836" s="51"/>
      <c r="CD836" s="51"/>
      <c r="CE836" s="51"/>
      <c r="CF836" s="51"/>
      <c r="CG836" s="51"/>
      <c r="CH836" s="51"/>
      <c r="CI836" s="51"/>
      <c r="CJ836" s="51"/>
      <c r="CK836" s="51"/>
      <c r="CL836" s="51"/>
      <c r="CM836" s="51"/>
      <c r="CN836" s="51"/>
      <c r="CO836" s="51"/>
      <c r="CP836" s="51"/>
      <c r="CQ836" s="51"/>
      <c r="CR836" s="51"/>
      <c r="CS836" s="51"/>
      <c r="CT836" s="51"/>
      <c r="CU836" s="51"/>
      <c r="CV836" s="51"/>
    </row>
    <row r="837" spans="1:100" s="57" customFormat="1" x14ac:dyDescent="0.25">
      <c r="A837" s="19"/>
      <c r="B837" s="19"/>
      <c r="C837" s="19"/>
      <c r="D837" s="19"/>
      <c r="E837" s="19"/>
      <c r="F837" s="56"/>
      <c r="G837" s="56"/>
      <c r="H837" s="56"/>
      <c r="I837" s="56"/>
      <c r="J837" s="19"/>
      <c r="K837" s="56"/>
      <c r="L837" s="56"/>
      <c r="M837" s="56"/>
      <c r="N837" s="56"/>
      <c r="O837" s="19"/>
      <c r="P837" s="56"/>
      <c r="Q837" s="56"/>
      <c r="R837" s="56"/>
      <c r="S837" s="56"/>
      <c r="T837" s="19"/>
      <c r="U837" s="56"/>
      <c r="V837" s="56"/>
      <c r="W837" s="56"/>
      <c r="X837" s="56"/>
      <c r="Y837" s="19"/>
      <c r="Z837" s="56"/>
      <c r="AA837" s="56"/>
      <c r="AB837" s="56"/>
      <c r="AC837" s="56"/>
      <c r="AD837" s="19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1"/>
      <c r="BF837" s="51"/>
      <c r="BG837" s="51"/>
      <c r="BH837" s="51"/>
      <c r="BI837" s="51"/>
      <c r="BJ837" s="51"/>
      <c r="BK837" s="51"/>
      <c r="BL837" s="51"/>
      <c r="BM837" s="51"/>
      <c r="BN837" s="51"/>
      <c r="BO837" s="51"/>
      <c r="BP837" s="51"/>
      <c r="BQ837" s="51"/>
      <c r="BR837" s="51"/>
      <c r="BS837" s="51"/>
      <c r="BT837" s="51"/>
      <c r="BU837" s="51"/>
      <c r="BV837" s="51"/>
      <c r="BW837" s="51"/>
      <c r="BX837" s="51"/>
      <c r="BY837" s="51"/>
      <c r="BZ837" s="51"/>
      <c r="CA837" s="51"/>
      <c r="CB837" s="51"/>
      <c r="CC837" s="51"/>
      <c r="CD837" s="51"/>
      <c r="CE837" s="51"/>
      <c r="CF837" s="51"/>
      <c r="CG837" s="51"/>
      <c r="CH837" s="51"/>
      <c r="CI837" s="51"/>
      <c r="CJ837" s="51"/>
      <c r="CK837" s="51"/>
      <c r="CL837" s="51"/>
      <c r="CM837" s="51"/>
      <c r="CN837" s="51"/>
      <c r="CO837" s="51"/>
      <c r="CP837" s="51"/>
      <c r="CQ837" s="51"/>
      <c r="CR837" s="51"/>
      <c r="CS837" s="51"/>
      <c r="CT837" s="51"/>
      <c r="CU837" s="51"/>
      <c r="CV837" s="51"/>
    </row>
    <row r="838" spans="1:100" s="57" customFormat="1" x14ac:dyDescent="0.25">
      <c r="A838" s="19"/>
      <c r="B838" s="19"/>
      <c r="C838" s="19"/>
      <c r="D838" s="19"/>
      <c r="E838" s="19"/>
      <c r="F838" s="56"/>
      <c r="G838" s="56"/>
      <c r="H838" s="56"/>
      <c r="I838" s="56"/>
      <c r="J838" s="19"/>
      <c r="K838" s="56"/>
      <c r="L838" s="56"/>
      <c r="M838" s="56"/>
      <c r="N838" s="56"/>
      <c r="O838" s="19"/>
      <c r="P838" s="56"/>
      <c r="Q838" s="56"/>
      <c r="R838" s="56"/>
      <c r="S838" s="56"/>
      <c r="T838" s="19"/>
      <c r="U838" s="56"/>
      <c r="V838" s="56"/>
      <c r="W838" s="56"/>
      <c r="X838" s="56"/>
      <c r="Y838" s="19"/>
      <c r="Z838" s="56"/>
      <c r="AA838" s="56"/>
      <c r="AB838" s="56"/>
      <c r="AC838" s="56"/>
      <c r="AD838" s="19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1"/>
      <c r="BF838" s="51"/>
      <c r="BG838" s="51"/>
      <c r="BH838" s="51"/>
      <c r="BI838" s="51"/>
      <c r="BJ838" s="51"/>
      <c r="BK838" s="51"/>
      <c r="BL838" s="51"/>
      <c r="BM838" s="51"/>
      <c r="BN838" s="51"/>
      <c r="BO838" s="51"/>
      <c r="BP838" s="51"/>
      <c r="BQ838" s="51"/>
      <c r="BR838" s="51"/>
      <c r="BS838" s="51"/>
      <c r="BT838" s="51"/>
      <c r="BU838" s="51"/>
      <c r="BV838" s="51"/>
      <c r="BW838" s="51"/>
      <c r="BX838" s="51"/>
      <c r="BY838" s="51"/>
      <c r="BZ838" s="51"/>
      <c r="CA838" s="51"/>
      <c r="CB838" s="51"/>
      <c r="CC838" s="51"/>
      <c r="CD838" s="51"/>
      <c r="CE838" s="51"/>
      <c r="CF838" s="51"/>
      <c r="CG838" s="51"/>
      <c r="CH838" s="51"/>
      <c r="CI838" s="51"/>
      <c r="CJ838" s="51"/>
      <c r="CK838" s="51"/>
      <c r="CL838" s="51"/>
      <c r="CM838" s="51"/>
      <c r="CN838" s="51"/>
      <c r="CO838" s="51"/>
      <c r="CP838" s="51"/>
      <c r="CQ838" s="51"/>
      <c r="CR838" s="51"/>
      <c r="CS838" s="51"/>
      <c r="CT838" s="51"/>
      <c r="CU838" s="51"/>
      <c r="CV838" s="51"/>
    </row>
    <row r="839" spans="1:100" s="57" customFormat="1" x14ac:dyDescent="0.25">
      <c r="A839" s="19"/>
      <c r="B839" s="19"/>
      <c r="C839" s="19"/>
      <c r="D839" s="19"/>
      <c r="E839" s="19"/>
      <c r="F839" s="56"/>
      <c r="G839" s="56"/>
      <c r="H839" s="56"/>
      <c r="I839" s="56"/>
      <c r="J839" s="19"/>
      <c r="K839" s="56"/>
      <c r="L839" s="56"/>
      <c r="M839" s="56"/>
      <c r="N839" s="56"/>
      <c r="O839" s="19"/>
      <c r="P839" s="56"/>
      <c r="Q839" s="56"/>
      <c r="R839" s="56"/>
      <c r="S839" s="56"/>
      <c r="T839" s="19"/>
      <c r="U839" s="56"/>
      <c r="V839" s="56"/>
      <c r="W839" s="56"/>
      <c r="X839" s="56"/>
      <c r="Y839" s="19"/>
      <c r="Z839" s="56"/>
      <c r="AA839" s="56"/>
      <c r="AB839" s="56"/>
      <c r="AC839" s="56"/>
      <c r="AD839" s="19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1"/>
      <c r="BF839" s="51"/>
      <c r="BG839" s="51"/>
      <c r="BH839" s="51"/>
      <c r="BI839" s="51"/>
      <c r="BJ839" s="51"/>
      <c r="BK839" s="51"/>
      <c r="BL839" s="51"/>
      <c r="BM839" s="51"/>
      <c r="BN839" s="51"/>
      <c r="BO839" s="51"/>
      <c r="BP839" s="51"/>
      <c r="BQ839" s="51"/>
      <c r="BR839" s="51"/>
      <c r="BS839" s="51"/>
      <c r="BT839" s="51"/>
      <c r="BU839" s="51"/>
      <c r="BV839" s="51"/>
      <c r="BW839" s="51"/>
      <c r="BX839" s="51"/>
      <c r="BY839" s="51"/>
      <c r="BZ839" s="51"/>
      <c r="CA839" s="51"/>
      <c r="CB839" s="51"/>
      <c r="CC839" s="51"/>
      <c r="CD839" s="51"/>
      <c r="CE839" s="51"/>
      <c r="CF839" s="51"/>
      <c r="CG839" s="51"/>
      <c r="CH839" s="51"/>
      <c r="CI839" s="51"/>
      <c r="CJ839" s="51"/>
      <c r="CK839" s="51"/>
      <c r="CL839" s="51"/>
      <c r="CM839" s="51"/>
      <c r="CN839" s="51"/>
      <c r="CO839" s="51"/>
      <c r="CP839" s="51"/>
      <c r="CQ839" s="51"/>
      <c r="CR839" s="51"/>
      <c r="CS839" s="51"/>
      <c r="CT839" s="51"/>
      <c r="CU839" s="51"/>
      <c r="CV839" s="51"/>
    </row>
    <row r="840" spans="1:100" s="57" customFormat="1" x14ac:dyDescent="0.25">
      <c r="A840" s="19"/>
      <c r="B840" s="19"/>
      <c r="C840" s="19"/>
      <c r="D840" s="19"/>
      <c r="E840" s="19"/>
      <c r="F840" s="56"/>
      <c r="G840" s="56"/>
      <c r="H840" s="56"/>
      <c r="I840" s="56"/>
      <c r="J840" s="19"/>
      <c r="K840" s="56"/>
      <c r="L840" s="56"/>
      <c r="M840" s="56"/>
      <c r="N840" s="56"/>
      <c r="O840" s="19"/>
      <c r="P840" s="56"/>
      <c r="Q840" s="56"/>
      <c r="R840" s="56"/>
      <c r="S840" s="56"/>
      <c r="T840" s="19"/>
      <c r="U840" s="56"/>
      <c r="V840" s="56"/>
      <c r="W840" s="56"/>
      <c r="X840" s="56"/>
      <c r="Y840" s="19"/>
      <c r="Z840" s="56"/>
      <c r="AA840" s="56"/>
      <c r="AB840" s="56"/>
      <c r="AC840" s="56"/>
      <c r="AD840" s="19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1"/>
      <c r="BF840" s="51"/>
      <c r="BG840" s="51"/>
      <c r="BH840" s="51"/>
      <c r="BI840" s="51"/>
      <c r="BJ840" s="51"/>
      <c r="BK840" s="51"/>
      <c r="BL840" s="51"/>
      <c r="BM840" s="51"/>
      <c r="BN840" s="51"/>
      <c r="BO840" s="51"/>
      <c r="BP840" s="51"/>
      <c r="BQ840" s="51"/>
      <c r="BR840" s="51"/>
      <c r="BS840" s="51"/>
      <c r="BT840" s="51"/>
      <c r="BU840" s="51"/>
      <c r="BV840" s="51"/>
      <c r="BW840" s="51"/>
      <c r="BX840" s="51"/>
      <c r="BY840" s="51"/>
      <c r="BZ840" s="51"/>
      <c r="CA840" s="51"/>
      <c r="CB840" s="51"/>
      <c r="CC840" s="51"/>
      <c r="CD840" s="51"/>
      <c r="CE840" s="51"/>
      <c r="CF840" s="51"/>
      <c r="CG840" s="51"/>
      <c r="CH840" s="51"/>
      <c r="CI840" s="51"/>
      <c r="CJ840" s="51"/>
      <c r="CK840" s="51"/>
      <c r="CL840" s="51"/>
      <c r="CM840" s="51"/>
      <c r="CN840" s="51"/>
      <c r="CO840" s="51"/>
      <c r="CP840" s="51"/>
      <c r="CQ840" s="51"/>
      <c r="CR840" s="51"/>
      <c r="CS840" s="51"/>
      <c r="CT840" s="51"/>
      <c r="CU840" s="51"/>
      <c r="CV840" s="51"/>
    </row>
    <row r="841" spans="1:100" s="57" customFormat="1" x14ac:dyDescent="0.25">
      <c r="A841" s="18"/>
      <c r="B841" s="18"/>
      <c r="C841" s="18"/>
      <c r="D841" s="18"/>
      <c r="E841" s="18"/>
      <c r="F841" s="56"/>
      <c r="G841" s="56"/>
      <c r="H841" s="56"/>
      <c r="I841" s="56"/>
      <c r="J841" s="18"/>
      <c r="K841" s="56"/>
      <c r="L841" s="56"/>
      <c r="M841" s="56"/>
      <c r="N841" s="56"/>
      <c r="O841" s="18"/>
      <c r="P841" s="56"/>
      <c r="Q841" s="56"/>
      <c r="R841" s="56"/>
      <c r="S841" s="56"/>
      <c r="T841" s="18"/>
      <c r="U841" s="56"/>
      <c r="V841" s="56"/>
      <c r="W841" s="56"/>
      <c r="X841" s="56"/>
      <c r="Y841" s="18"/>
      <c r="Z841" s="56"/>
      <c r="AA841" s="56"/>
      <c r="AB841" s="56"/>
      <c r="AC841" s="56"/>
      <c r="AD841" s="18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1"/>
      <c r="BF841" s="51"/>
      <c r="BG841" s="51"/>
      <c r="BH841" s="51"/>
      <c r="BI841" s="51"/>
      <c r="BJ841" s="51"/>
      <c r="BK841" s="51"/>
      <c r="BL841" s="51"/>
      <c r="BM841" s="51"/>
      <c r="BN841" s="51"/>
      <c r="BO841" s="51"/>
      <c r="BP841" s="51"/>
      <c r="BQ841" s="51"/>
      <c r="BR841" s="51"/>
      <c r="BS841" s="51"/>
      <c r="BT841" s="51"/>
      <c r="BU841" s="51"/>
      <c r="BV841" s="51"/>
      <c r="BW841" s="51"/>
      <c r="BX841" s="51"/>
      <c r="BY841" s="51"/>
      <c r="BZ841" s="51"/>
      <c r="CA841" s="51"/>
      <c r="CB841" s="51"/>
      <c r="CC841" s="51"/>
      <c r="CD841" s="51"/>
      <c r="CE841" s="51"/>
      <c r="CF841" s="51"/>
      <c r="CG841" s="51"/>
      <c r="CH841" s="51"/>
      <c r="CI841" s="51"/>
      <c r="CJ841" s="51"/>
      <c r="CK841" s="51"/>
      <c r="CL841" s="51"/>
      <c r="CM841" s="51"/>
      <c r="CN841" s="51"/>
      <c r="CO841" s="51"/>
      <c r="CP841" s="51"/>
      <c r="CQ841" s="51"/>
      <c r="CR841" s="51"/>
      <c r="CS841" s="51"/>
      <c r="CT841" s="51"/>
      <c r="CU841" s="51"/>
      <c r="CV841" s="51"/>
    </row>
    <row r="842" spans="1:100" s="57" customFormat="1" x14ac:dyDescent="0.25">
      <c r="A842" s="18"/>
      <c r="B842" s="18"/>
      <c r="C842" s="18"/>
      <c r="D842" s="18"/>
      <c r="E842" s="18"/>
      <c r="F842" s="56"/>
      <c r="G842" s="56"/>
      <c r="H842" s="56"/>
      <c r="I842" s="56"/>
      <c r="J842" s="18"/>
      <c r="K842" s="56"/>
      <c r="L842" s="56"/>
      <c r="M842" s="56"/>
      <c r="N842" s="56"/>
      <c r="O842" s="18"/>
      <c r="P842" s="56"/>
      <c r="Q842" s="56"/>
      <c r="R842" s="56"/>
      <c r="S842" s="56"/>
      <c r="T842" s="18"/>
      <c r="U842" s="56"/>
      <c r="V842" s="56"/>
      <c r="W842" s="56"/>
      <c r="X842" s="56"/>
      <c r="Y842" s="18"/>
      <c r="Z842" s="56"/>
      <c r="AA842" s="56"/>
      <c r="AB842" s="56"/>
      <c r="AC842" s="56"/>
      <c r="AD842" s="18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1"/>
      <c r="BF842" s="51"/>
      <c r="BG842" s="51"/>
      <c r="BH842" s="51"/>
      <c r="BI842" s="51"/>
      <c r="BJ842" s="51"/>
      <c r="BK842" s="51"/>
      <c r="BL842" s="51"/>
      <c r="BM842" s="51"/>
      <c r="BN842" s="51"/>
      <c r="BO842" s="51"/>
      <c r="BP842" s="51"/>
      <c r="BQ842" s="51"/>
      <c r="BR842" s="51"/>
      <c r="BS842" s="51"/>
      <c r="BT842" s="51"/>
      <c r="BU842" s="51"/>
      <c r="BV842" s="51"/>
      <c r="BW842" s="51"/>
      <c r="BX842" s="51"/>
      <c r="BY842" s="51"/>
      <c r="BZ842" s="51"/>
      <c r="CA842" s="51"/>
      <c r="CB842" s="51"/>
      <c r="CC842" s="51"/>
      <c r="CD842" s="51"/>
      <c r="CE842" s="51"/>
      <c r="CF842" s="51"/>
      <c r="CG842" s="51"/>
      <c r="CH842" s="51"/>
      <c r="CI842" s="51"/>
      <c r="CJ842" s="51"/>
      <c r="CK842" s="51"/>
      <c r="CL842" s="51"/>
      <c r="CM842" s="51"/>
      <c r="CN842" s="51"/>
      <c r="CO842" s="51"/>
      <c r="CP842" s="51"/>
      <c r="CQ842" s="51"/>
      <c r="CR842" s="51"/>
      <c r="CS842" s="51"/>
      <c r="CT842" s="51"/>
      <c r="CU842" s="51"/>
      <c r="CV842" s="51"/>
    </row>
    <row r="843" spans="1:100" s="57" customFormat="1" x14ac:dyDescent="0.25">
      <c r="A843" s="18"/>
      <c r="B843" s="18"/>
      <c r="C843" s="18"/>
      <c r="D843" s="18"/>
      <c r="E843" s="18"/>
      <c r="F843" s="56"/>
      <c r="G843" s="56"/>
      <c r="H843" s="56"/>
      <c r="I843" s="56"/>
      <c r="J843" s="18"/>
      <c r="K843" s="56"/>
      <c r="L843" s="56"/>
      <c r="M843" s="56"/>
      <c r="N843" s="56"/>
      <c r="O843" s="18"/>
      <c r="P843" s="56"/>
      <c r="Q843" s="56"/>
      <c r="R843" s="56"/>
      <c r="S843" s="56"/>
      <c r="T843" s="18"/>
      <c r="U843" s="56"/>
      <c r="V843" s="56"/>
      <c r="W843" s="56"/>
      <c r="X843" s="56"/>
      <c r="Y843" s="18"/>
      <c r="Z843" s="56"/>
      <c r="AA843" s="56"/>
      <c r="AB843" s="56"/>
      <c r="AC843" s="56"/>
      <c r="AD843" s="18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N843" s="51"/>
      <c r="CO843" s="51"/>
      <c r="CP843" s="51"/>
      <c r="CQ843" s="51"/>
      <c r="CR843" s="51"/>
      <c r="CS843" s="51"/>
      <c r="CT843" s="51"/>
      <c r="CU843" s="51"/>
      <c r="CV843" s="51"/>
    </row>
    <row r="844" spans="1:100" s="57" customFormat="1" x14ac:dyDescent="0.25">
      <c r="A844" s="19"/>
      <c r="B844" s="19"/>
      <c r="C844" s="19"/>
      <c r="D844" s="19"/>
      <c r="E844" s="19"/>
      <c r="F844" s="56"/>
      <c r="G844" s="56"/>
      <c r="H844" s="56"/>
      <c r="I844" s="56"/>
      <c r="J844" s="19"/>
      <c r="K844" s="56"/>
      <c r="L844" s="56"/>
      <c r="M844" s="56"/>
      <c r="N844" s="56"/>
      <c r="O844" s="19"/>
      <c r="P844" s="56"/>
      <c r="Q844" s="56"/>
      <c r="R844" s="56"/>
      <c r="S844" s="56"/>
      <c r="T844" s="19"/>
      <c r="U844" s="56"/>
      <c r="V844" s="56"/>
      <c r="W844" s="56"/>
      <c r="X844" s="56"/>
      <c r="Y844" s="19"/>
      <c r="Z844" s="56"/>
      <c r="AA844" s="56"/>
      <c r="AB844" s="56"/>
      <c r="AC844" s="56"/>
      <c r="AD844" s="19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N844" s="51"/>
      <c r="CO844" s="51"/>
      <c r="CP844" s="51"/>
      <c r="CQ844" s="51"/>
      <c r="CR844" s="51"/>
      <c r="CS844" s="51"/>
      <c r="CT844" s="51"/>
      <c r="CU844" s="51"/>
      <c r="CV844" s="51"/>
    </row>
    <row r="845" spans="1:100" s="57" customFormat="1" x14ac:dyDescent="0.25">
      <c r="A845" s="19"/>
      <c r="B845" s="19"/>
      <c r="C845" s="19"/>
      <c r="D845" s="19"/>
      <c r="E845" s="19"/>
      <c r="F845" s="56"/>
      <c r="G845" s="56"/>
      <c r="H845" s="56"/>
      <c r="I845" s="56"/>
      <c r="J845" s="19"/>
      <c r="K845" s="56"/>
      <c r="L845" s="56"/>
      <c r="M845" s="56"/>
      <c r="N845" s="56"/>
      <c r="O845" s="19"/>
      <c r="P845" s="56"/>
      <c r="Q845" s="56"/>
      <c r="R845" s="56"/>
      <c r="S845" s="56"/>
      <c r="T845" s="19"/>
      <c r="U845" s="56"/>
      <c r="V845" s="56"/>
      <c r="W845" s="56"/>
      <c r="X845" s="56"/>
      <c r="Y845" s="19"/>
      <c r="Z845" s="56"/>
      <c r="AA845" s="56"/>
      <c r="AB845" s="56"/>
      <c r="AC845" s="56"/>
      <c r="AD845" s="19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1"/>
      <c r="BF845" s="51"/>
      <c r="BG845" s="51"/>
      <c r="BH845" s="51"/>
      <c r="BI845" s="51"/>
      <c r="BJ845" s="51"/>
      <c r="BK845" s="51"/>
      <c r="BL845" s="51"/>
      <c r="BM845" s="51"/>
      <c r="BN845" s="51"/>
      <c r="BO845" s="51"/>
      <c r="BP845" s="51"/>
      <c r="BQ845" s="51"/>
      <c r="BR845" s="51"/>
      <c r="BS845" s="51"/>
      <c r="BT845" s="51"/>
      <c r="BU845" s="51"/>
      <c r="BV845" s="51"/>
      <c r="BW845" s="51"/>
      <c r="BX845" s="51"/>
      <c r="BY845" s="51"/>
      <c r="BZ845" s="51"/>
      <c r="CA845" s="51"/>
      <c r="CB845" s="51"/>
      <c r="CC845" s="51"/>
      <c r="CD845" s="51"/>
      <c r="CE845" s="51"/>
      <c r="CF845" s="51"/>
      <c r="CG845" s="51"/>
      <c r="CH845" s="51"/>
      <c r="CI845" s="51"/>
      <c r="CJ845" s="51"/>
      <c r="CK845" s="51"/>
      <c r="CL845" s="51"/>
      <c r="CM845" s="51"/>
      <c r="CN845" s="51"/>
      <c r="CO845" s="51"/>
      <c r="CP845" s="51"/>
      <c r="CQ845" s="51"/>
      <c r="CR845" s="51"/>
      <c r="CS845" s="51"/>
      <c r="CT845" s="51"/>
      <c r="CU845" s="51"/>
      <c r="CV845" s="51"/>
    </row>
    <row r="846" spans="1:100" s="57" customFormat="1" x14ac:dyDescent="0.25">
      <c r="A846" s="19"/>
      <c r="B846" s="19"/>
      <c r="C846" s="19"/>
      <c r="D846" s="19"/>
      <c r="E846" s="19"/>
      <c r="F846" s="56"/>
      <c r="G846" s="56"/>
      <c r="H846" s="56"/>
      <c r="I846" s="56"/>
      <c r="J846" s="19"/>
      <c r="K846" s="56"/>
      <c r="L846" s="56"/>
      <c r="M846" s="56"/>
      <c r="N846" s="56"/>
      <c r="O846" s="19"/>
      <c r="P846" s="56"/>
      <c r="Q846" s="56"/>
      <c r="R846" s="56"/>
      <c r="S846" s="56"/>
      <c r="T846" s="19"/>
      <c r="U846" s="56"/>
      <c r="V846" s="56"/>
      <c r="W846" s="56"/>
      <c r="X846" s="56"/>
      <c r="Y846" s="19"/>
      <c r="Z846" s="56"/>
      <c r="AA846" s="56"/>
      <c r="AB846" s="56"/>
      <c r="AC846" s="56"/>
      <c r="AD846" s="19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1"/>
      <c r="BF846" s="51"/>
      <c r="BG846" s="51"/>
      <c r="BH846" s="51"/>
      <c r="BI846" s="51"/>
      <c r="BJ846" s="51"/>
      <c r="BK846" s="51"/>
      <c r="BL846" s="51"/>
      <c r="BM846" s="51"/>
      <c r="BN846" s="51"/>
      <c r="BO846" s="51"/>
      <c r="BP846" s="51"/>
      <c r="BQ846" s="51"/>
      <c r="BR846" s="51"/>
      <c r="BS846" s="51"/>
      <c r="BT846" s="51"/>
      <c r="BU846" s="51"/>
      <c r="BV846" s="51"/>
      <c r="BW846" s="51"/>
      <c r="BX846" s="51"/>
      <c r="BY846" s="51"/>
      <c r="BZ846" s="51"/>
      <c r="CA846" s="51"/>
      <c r="CB846" s="51"/>
      <c r="CC846" s="51"/>
      <c r="CD846" s="51"/>
      <c r="CE846" s="51"/>
      <c r="CF846" s="51"/>
      <c r="CG846" s="51"/>
      <c r="CH846" s="51"/>
      <c r="CI846" s="51"/>
      <c r="CJ846" s="51"/>
      <c r="CK846" s="51"/>
      <c r="CL846" s="51"/>
      <c r="CM846" s="51"/>
      <c r="CN846" s="51"/>
      <c r="CO846" s="51"/>
      <c r="CP846" s="51"/>
      <c r="CQ846" s="51"/>
      <c r="CR846" s="51"/>
      <c r="CS846" s="51"/>
      <c r="CT846" s="51"/>
      <c r="CU846" s="51"/>
      <c r="CV846" s="51"/>
    </row>
    <row r="847" spans="1:100" s="57" customFormat="1" x14ac:dyDescent="0.25">
      <c r="A847" s="19"/>
      <c r="B847" s="19"/>
      <c r="C847" s="19"/>
      <c r="D847" s="19"/>
      <c r="E847" s="19"/>
      <c r="F847" s="56"/>
      <c r="G847" s="56"/>
      <c r="H847" s="56"/>
      <c r="I847" s="56"/>
      <c r="J847" s="19"/>
      <c r="K847" s="56"/>
      <c r="L847" s="56"/>
      <c r="M847" s="56"/>
      <c r="N847" s="56"/>
      <c r="O847" s="19"/>
      <c r="P847" s="56"/>
      <c r="Q847" s="56"/>
      <c r="R847" s="56"/>
      <c r="S847" s="56"/>
      <c r="T847" s="19"/>
      <c r="U847" s="56"/>
      <c r="V847" s="56"/>
      <c r="W847" s="56"/>
      <c r="X847" s="56"/>
      <c r="Y847" s="19"/>
      <c r="Z847" s="56"/>
      <c r="AA847" s="56"/>
      <c r="AB847" s="56"/>
      <c r="AC847" s="56"/>
      <c r="AD847" s="19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1"/>
      <c r="BF847" s="51"/>
      <c r="BG847" s="51"/>
      <c r="BH847" s="51"/>
      <c r="BI847" s="51"/>
      <c r="BJ847" s="51"/>
      <c r="BK847" s="51"/>
      <c r="BL847" s="51"/>
      <c r="BM847" s="51"/>
      <c r="BN847" s="51"/>
      <c r="BO847" s="51"/>
      <c r="BP847" s="51"/>
      <c r="BQ847" s="51"/>
      <c r="BR847" s="51"/>
      <c r="BS847" s="51"/>
      <c r="BT847" s="51"/>
      <c r="BU847" s="51"/>
      <c r="BV847" s="51"/>
      <c r="BW847" s="51"/>
      <c r="BX847" s="51"/>
      <c r="BY847" s="51"/>
      <c r="BZ847" s="51"/>
      <c r="CA847" s="51"/>
      <c r="CB847" s="51"/>
      <c r="CC847" s="51"/>
      <c r="CD847" s="51"/>
      <c r="CE847" s="51"/>
      <c r="CF847" s="51"/>
      <c r="CG847" s="51"/>
      <c r="CH847" s="51"/>
      <c r="CI847" s="51"/>
      <c r="CJ847" s="51"/>
      <c r="CK847" s="51"/>
      <c r="CL847" s="51"/>
      <c r="CM847" s="51"/>
      <c r="CN847" s="51"/>
      <c r="CO847" s="51"/>
      <c r="CP847" s="51"/>
      <c r="CQ847" s="51"/>
      <c r="CR847" s="51"/>
      <c r="CS847" s="51"/>
      <c r="CT847" s="51"/>
      <c r="CU847" s="51"/>
      <c r="CV847" s="51"/>
    </row>
    <row r="848" spans="1:100" s="57" customFormat="1" x14ac:dyDescent="0.25">
      <c r="A848" s="18"/>
      <c r="B848" s="18"/>
      <c r="C848" s="18"/>
      <c r="D848" s="18"/>
      <c r="E848" s="18"/>
      <c r="F848" s="56"/>
      <c r="G848" s="56"/>
      <c r="H848" s="56"/>
      <c r="I848" s="56"/>
      <c r="J848" s="18"/>
      <c r="K848" s="56"/>
      <c r="L848" s="56"/>
      <c r="M848" s="56"/>
      <c r="N848" s="56"/>
      <c r="O848" s="18"/>
      <c r="P848" s="56"/>
      <c r="Q848" s="56"/>
      <c r="R848" s="56"/>
      <c r="S848" s="56"/>
      <c r="T848" s="18"/>
      <c r="U848" s="56"/>
      <c r="V848" s="56"/>
      <c r="W848" s="56"/>
      <c r="X848" s="56"/>
      <c r="Y848" s="18"/>
      <c r="Z848" s="56"/>
      <c r="AA848" s="56"/>
      <c r="AB848" s="56"/>
      <c r="AC848" s="56"/>
      <c r="AD848" s="18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1"/>
      <c r="BF848" s="51"/>
      <c r="BG848" s="51"/>
      <c r="BH848" s="51"/>
      <c r="BI848" s="51"/>
      <c r="BJ848" s="51"/>
      <c r="BK848" s="51"/>
      <c r="BL848" s="51"/>
      <c r="BM848" s="51"/>
      <c r="BN848" s="51"/>
      <c r="BO848" s="51"/>
      <c r="BP848" s="51"/>
      <c r="BQ848" s="51"/>
      <c r="BR848" s="51"/>
      <c r="BS848" s="51"/>
      <c r="BT848" s="51"/>
      <c r="BU848" s="51"/>
      <c r="BV848" s="51"/>
      <c r="BW848" s="51"/>
      <c r="BX848" s="51"/>
      <c r="BY848" s="51"/>
      <c r="BZ848" s="51"/>
      <c r="CA848" s="51"/>
      <c r="CB848" s="51"/>
      <c r="CC848" s="51"/>
      <c r="CD848" s="51"/>
      <c r="CE848" s="51"/>
      <c r="CF848" s="51"/>
      <c r="CG848" s="51"/>
      <c r="CH848" s="51"/>
      <c r="CI848" s="51"/>
      <c r="CJ848" s="51"/>
      <c r="CK848" s="51"/>
      <c r="CL848" s="51"/>
      <c r="CM848" s="51"/>
      <c r="CN848" s="51"/>
      <c r="CO848" s="51"/>
      <c r="CP848" s="51"/>
      <c r="CQ848" s="51"/>
      <c r="CR848" s="51"/>
      <c r="CS848" s="51"/>
      <c r="CT848" s="51"/>
      <c r="CU848" s="51"/>
      <c r="CV848" s="51"/>
    </row>
    <row r="849" spans="1:100" s="57" customFormat="1" x14ac:dyDescent="0.25">
      <c r="A849" s="19"/>
      <c r="B849" s="19"/>
      <c r="C849" s="19"/>
      <c r="D849" s="19"/>
      <c r="E849" s="19"/>
      <c r="F849" s="56"/>
      <c r="G849" s="56"/>
      <c r="H849" s="56"/>
      <c r="I849" s="56"/>
      <c r="J849" s="19"/>
      <c r="K849" s="56"/>
      <c r="L849" s="56"/>
      <c r="M849" s="56"/>
      <c r="N849" s="56"/>
      <c r="O849" s="19"/>
      <c r="P849" s="56"/>
      <c r="Q849" s="56"/>
      <c r="R849" s="56"/>
      <c r="S849" s="56"/>
      <c r="T849" s="19"/>
      <c r="U849" s="56"/>
      <c r="V849" s="56"/>
      <c r="W849" s="56"/>
      <c r="X849" s="56"/>
      <c r="Y849" s="19"/>
      <c r="Z849" s="56"/>
      <c r="AA849" s="56"/>
      <c r="AB849" s="56"/>
      <c r="AC849" s="56"/>
      <c r="AD849" s="19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1"/>
      <c r="BF849" s="51"/>
      <c r="BG849" s="51"/>
      <c r="BH849" s="51"/>
      <c r="BI849" s="51"/>
      <c r="BJ849" s="51"/>
      <c r="BK849" s="51"/>
      <c r="BL849" s="51"/>
      <c r="BM849" s="51"/>
      <c r="BN849" s="51"/>
      <c r="BO849" s="51"/>
      <c r="BP849" s="51"/>
      <c r="BQ849" s="51"/>
      <c r="BR849" s="51"/>
      <c r="BS849" s="51"/>
      <c r="BT849" s="51"/>
      <c r="BU849" s="51"/>
      <c r="BV849" s="51"/>
      <c r="BW849" s="51"/>
      <c r="BX849" s="51"/>
      <c r="BY849" s="51"/>
      <c r="BZ849" s="51"/>
      <c r="CA849" s="51"/>
      <c r="CB849" s="51"/>
      <c r="CC849" s="51"/>
      <c r="CD849" s="51"/>
      <c r="CE849" s="51"/>
      <c r="CF849" s="51"/>
      <c r="CG849" s="51"/>
      <c r="CH849" s="51"/>
      <c r="CI849" s="51"/>
      <c r="CJ849" s="51"/>
      <c r="CK849" s="51"/>
      <c r="CL849" s="51"/>
      <c r="CM849" s="51"/>
      <c r="CN849" s="51"/>
      <c r="CO849" s="51"/>
      <c r="CP849" s="51"/>
      <c r="CQ849" s="51"/>
      <c r="CR849" s="51"/>
      <c r="CS849" s="51"/>
      <c r="CT849" s="51"/>
      <c r="CU849" s="51"/>
      <c r="CV849" s="51"/>
    </row>
    <row r="850" spans="1:100" s="57" customFormat="1" x14ac:dyDescent="0.25">
      <c r="A850" s="19"/>
      <c r="B850" s="19"/>
      <c r="C850" s="19"/>
      <c r="D850" s="19"/>
      <c r="E850" s="19"/>
      <c r="F850" s="56"/>
      <c r="G850" s="56"/>
      <c r="H850" s="56"/>
      <c r="I850" s="56"/>
      <c r="J850" s="19"/>
      <c r="K850" s="56"/>
      <c r="L850" s="56"/>
      <c r="M850" s="56"/>
      <c r="N850" s="56"/>
      <c r="O850" s="19"/>
      <c r="P850" s="56"/>
      <c r="Q850" s="56"/>
      <c r="R850" s="56"/>
      <c r="S850" s="56"/>
      <c r="T850" s="19"/>
      <c r="U850" s="56"/>
      <c r="V850" s="56"/>
      <c r="W850" s="56"/>
      <c r="X850" s="56"/>
      <c r="Y850" s="19"/>
      <c r="Z850" s="56"/>
      <c r="AA850" s="56"/>
      <c r="AB850" s="56"/>
      <c r="AC850" s="56"/>
      <c r="AD850" s="19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1"/>
      <c r="BF850" s="51"/>
      <c r="BG850" s="51"/>
      <c r="BH850" s="51"/>
      <c r="BI850" s="51"/>
      <c r="BJ850" s="51"/>
      <c r="BK850" s="51"/>
      <c r="BL850" s="51"/>
      <c r="BM850" s="51"/>
      <c r="BN850" s="51"/>
      <c r="BO850" s="51"/>
      <c r="BP850" s="51"/>
      <c r="BQ850" s="51"/>
      <c r="BR850" s="51"/>
      <c r="BS850" s="51"/>
      <c r="BT850" s="51"/>
      <c r="BU850" s="51"/>
      <c r="BV850" s="51"/>
      <c r="BW850" s="51"/>
      <c r="BX850" s="51"/>
      <c r="BY850" s="51"/>
      <c r="BZ850" s="51"/>
      <c r="CA850" s="51"/>
      <c r="CB850" s="51"/>
      <c r="CC850" s="51"/>
      <c r="CD850" s="51"/>
      <c r="CE850" s="51"/>
      <c r="CF850" s="51"/>
      <c r="CG850" s="51"/>
      <c r="CH850" s="51"/>
      <c r="CI850" s="51"/>
      <c r="CJ850" s="51"/>
      <c r="CK850" s="51"/>
      <c r="CL850" s="51"/>
      <c r="CM850" s="51"/>
      <c r="CN850" s="51"/>
      <c r="CO850" s="51"/>
      <c r="CP850" s="51"/>
      <c r="CQ850" s="51"/>
      <c r="CR850" s="51"/>
      <c r="CS850" s="51"/>
      <c r="CT850" s="51"/>
      <c r="CU850" s="51"/>
      <c r="CV850" s="51"/>
    </row>
    <row r="851" spans="1:100" s="57" customFormat="1" x14ac:dyDescent="0.25">
      <c r="A851" s="18"/>
      <c r="B851" s="18"/>
      <c r="C851" s="18"/>
      <c r="D851" s="18"/>
      <c r="E851" s="18"/>
      <c r="F851" s="56"/>
      <c r="G851" s="56"/>
      <c r="H851" s="56"/>
      <c r="I851" s="56"/>
      <c r="J851" s="18"/>
      <c r="K851" s="56"/>
      <c r="L851" s="56"/>
      <c r="M851" s="56"/>
      <c r="N851" s="56"/>
      <c r="O851" s="18"/>
      <c r="P851" s="56"/>
      <c r="Q851" s="56"/>
      <c r="R851" s="56"/>
      <c r="S851" s="56"/>
      <c r="T851" s="18"/>
      <c r="U851" s="56"/>
      <c r="V851" s="56"/>
      <c r="W851" s="56"/>
      <c r="X851" s="56"/>
      <c r="Y851" s="18"/>
      <c r="Z851" s="56"/>
      <c r="AA851" s="56"/>
      <c r="AB851" s="56"/>
      <c r="AC851" s="56"/>
      <c r="AD851" s="18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1"/>
      <c r="BF851" s="51"/>
      <c r="BG851" s="51"/>
      <c r="BH851" s="51"/>
      <c r="BI851" s="51"/>
      <c r="BJ851" s="51"/>
      <c r="BK851" s="51"/>
      <c r="BL851" s="51"/>
      <c r="BM851" s="51"/>
      <c r="BN851" s="51"/>
      <c r="BO851" s="51"/>
      <c r="BP851" s="51"/>
      <c r="BQ851" s="51"/>
      <c r="BR851" s="51"/>
      <c r="BS851" s="51"/>
      <c r="BT851" s="51"/>
      <c r="BU851" s="51"/>
      <c r="BV851" s="51"/>
      <c r="BW851" s="51"/>
      <c r="BX851" s="51"/>
      <c r="BY851" s="51"/>
      <c r="BZ851" s="51"/>
      <c r="CA851" s="51"/>
      <c r="CB851" s="51"/>
      <c r="CC851" s="51"/>
      <c r="CD851" s="51"/>
      <c r="CE851" s="51"/>
      <c r="CF851" s="51"/>
      <c r="CG851" s="51"/>
      <c r="CH851" s="51"/>
      <c r="CI851" s="51"/>
      <c r="CJ851" s="51"/>
      <c r="CK851" s="51"/>
      <c r="CL851" s="51"/>
      <c r="CM851" s="51"/>
      <c r="CN851" s="51"/>
      <c r="CO851" s="51"/>
      <c r="CP851" s="51"/>
      <c r="CQ851" s="51"/>
      <c r="CR851" s="51"/>
      <c r="CS851" s="51"/>
      <c r="CT851" s="51"/>
      <c r="CU851" s="51"/>
      <c r="CV851" s="51"/>
    </row>
    <row r="852" spans="1:100" s="57" customFormat="1" x14ac:dyDescent="0.25">
      <c r="A852" s="18"/>
      <c r="B852" s="18"/>
      <c r="C852" s="18"/>
      <c r="D852" s="18"/>
      <c r="E852" s="18"/>
      <c r="F852" s="56"/>
      <c r="G852" s="56"/>
      <c r="H852" s="56"/>
      <c r="I852" s="56"/>
      <c r="J852" s="18"/>
      <c r="K852" s="56"/>
      <c r="L852" s="56"/>
      <c r="M852" s="56"/>
      <c r="N852" s="56"/>
      <c r="O852" s="18"/>
      <c r="P852" s="56"/>
      <c r="Q852" s="56"/>
      <c r="R852" s="56"/>
      <c r="S852" s="56"/>
      <c r="T852" s="18"/>
      <c r="U852" s="56"/>
      <c r="V852" s="56"/>
      <c r="W852" s="56"/>
      <c r="X852" s="56"/>
      <c r="Y852" s="18"/>
      <c r="Z852" s="56"/>
      <c r="AA852" s="56"/>
      <c r="AB852" s="56"/>
      <c r="AC852" s="56"/>
      <c r="AD852" s="18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1"/>
      <c r="BF852" s="51"/>
      <c r="BG852" s="51"/>
      <c r="BH852" s="51"/>
      <c r="BI852" s="51"/>
      <c r="BJ852" s="51"/>
      <c r="BK852" s="51"/>
      <c r="BL852" s="51"/>
      <c r="BM852" s="51"/>
      <c r="BN852" s="51"/>
      <c r="BO852" s="51"/>
      <c r="BP852" s="51"/>
      <c r="BQ852" s="51"/>
      <c r="BR852" s="51"/>
      <c r="BS852" s="51"/>
      <c r="BT852" s="51"/>
      <c r="BU852" s="51"/>
      <c r="BV852" s="51"/>
      <c r="BW852" s="51"/>
      <c r="BX852" s="51"/>
      <c r="BY852" s="51"/>
      <c r="BZ852" s="51"/>
      <c r="CA852" s="51"/>
      <c r="CB852" s="51"/>
      <c r="CC852" s="51"/>
      <c r="CD852" s="51"/>
      <c r="CE852" s="51"/>
      <c r="CF852" s="51"/>
      <c r="CG852" s="51"/>
      <c r="CH852" s="51"/>
      <c r="CI852" s="51"/>
      <c r="CJ852" s="51"/>
      <c r="CK852" s="51"/>
      <c r="CL852" s="51"/>
      <c r="CM852" s="51"/>
      <c r="CN852" s="51"/>
      <c r="CO852" s="51"/>
      <c r="CP852" s="51"/>
      <c r="CQ852" s="51"/>
      <c r="CR852" s="51"/>
      <c r="CS852" s="51"/>
      <c r="CT852" s="51"/>
      <c r="CU852" s="51"/>
      <c r="CV852" s="51"/>
    </row>
    <row r="853" spans="1:100" s="57" customFormat="1" x14ac:dyDescent="0.25">
      <c r="A853" s="19"/>
      <c r="B853" s="19"/>
      <c r="C853" s="19"/>
      <c r="D853" s="19"/>
      <c r="E853" s="19"/>
      <c r="F853" s="56"/>
      <c r="G853" s="56"/>
      <c r="H853" s="56"/>
      <c r="I853" s="56"/>
      <c r="J853" s="19"/>
      <c r="K853" s="56"/>
      <c r="L853" s="56"/>
      <c r="M853" s="56"/>
      <c r="N853" s="56"/>
      <c r="O853" s="19"/>
      <c r="P853" s="56"/>
      <c r="Q853" s="56"/>
      <c r="R853" s="56"/>
      <c r="S853" s="56"/>
      <c r="T853" s="19"/>
      <c r="U853" s="56"/>
      <c r="V853" s="56"/>
      <c r="W853" s="56"/>
      <c r="X853" s="56"/>
      <c r="Y853" s="19"/>
      <c r="Z853" s="56"/>
      <c r="AA853" s="56"/>
      <c r="AB853" s="56"/>
      <c r="AC853" s="56"/>
      <c r="AD853" s="19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1"/>
      <c r="BF853" s="51"/>
      <c r="BG853" s="51"/>
      <c r="BH853" s="51"/>
      <c r="BI853" s="51"/>
      <c r="BJ853" s="51"/>
      <c r="BK853" s="51"/>
      <c r="BL853" s="51"/>
      <c r="BM853" s="51"/>
      <c r="BN853" s="51"/>
      <c r="BO853" s="51"/>
      <c r="BP853" s="51"/>
      <c r="BQ853" s="51"/>
      <c r="BR853" s="51"/>
      <c r="BS853" s="51"/>
      <c r="BT853" s="51"/>
      <c r="BU853" s="51"/>
      <c r="BV853" s="51"/>
      <c r="BW853" s="51"/>
      <c r="BX853" s="51"/>
      <c r="BY853" s="51"/>
      <c r="BZ853" s="51"/>
      <c r="CA853" s="51"/>
      <c r="CB853" s="51"/>
      <c r="CC853" s="51"/>
      <c r="CD853" s="51"/>
      <c r="CE853" s="51"/>
      <c r="CF853" s="51"/>
      <c r="CG853" s="51"/>
      <c r="CH853" s="51"/>
      <c r="CI853" s="51"/>
      <c r="CJ853" s="51"/>
      <c r="CK853" s="51"/>
      <c r="CL853" s="51"/>
      <c r="CM853" s="51"/>
      <c r="CN853" s="51"/>
      <c r="CO853" s="51"/>
      <c r="CP853" s="51"/>
      <c r="CQ853" s="51"/>
      <c r="CR853" s="51"/>
      <c r="CS853" s="51"/>
      <c r="CT853" s="51"/>
      <c r="CU853" s="51"/>
      <c r="CV853" s="51"/>
    </row>
    <row r="854" spans="1:100" s="57" customFormat="1" x14ac:dyDescent="0.25">
      <c r="A854" s="19"/>
      <c r="B854" s="19"/>
      <c r="C854" s="19"/>
      <c r="D854" s="19"/>
      <c r="E854" s="19"/>
      <c r="F854" s="56"/>
      <c r="G854" s="56"/>
      <c r="H854" s="56"/>
      <c r="I854" s="56"/>
      <c r="J854" s="19"/>
      <c r="K854" s="56"/>
      <c r="L854" s="56"/>
      <c r="M854" s="56"/>
      <c r="N854" s="56"/>
      <c r="O854" s="19"/>
      <c r="P854" s="56"/>
      <c r="Q854" s="56"/>
      <c r="R854" s="56"/>
      <c r="S854" s="56"/>
      <c r="T854" s="19"/>
      <c r="U854" s="56"/>
      <c r="V854" s="56"/>
      <c r="W854" s="56"/>
      <c r="X854" s="56"/>
      <c r="Y854" s="19"/>
      <c r="Z854" s="56"/>
      <c r="AA854" s="56"/>
      <c r="AB854" s="56"/>
      <c r="AC854" s="56"/>
      <c r="AD854" s="19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1"/>
      <c r="BF854" s="51"/>
      <c r="BG854" s="51"/>
      <c r="BH854" s="51"/>
      <c r="BI854" s="51"/>
      <c r="BJ854" s="51"/>
      <c r="BK854" s="51"/>
      <c r="BL854" s="51"/>
      <c r="BM854" s="51"/>
      <c r="BN854" s="51"/>
      <c r="BO854" s="51"/>
      <c r="BP854" s="51"/>
      <c r="BQ854" s="51"/>
      <c r="BR854" s="51"/>
      <c r="BS854" s="51"/>
      <c r="BT854" s="51"/>
      <c r="BU854" s="51"/>
      <c r="BV854" s="51"/>
      <c r="BW854" s="51"/>
      <c r="BX854" s="51"/>
      <c r="BY854" s="51"/>
      <c r="BZ854" s="51"/>
      <c r="CA854" s="51"/>
      <c r="CB854" s="51"/>
      <c r="CC854" s="51"/>
      <c r="CD854" s="51"/>
      <c r="CE854" s="51"/>
      <c r="CF854" s="51"/>
      <c r="CG854" s="51"/>
      <c r="CH854" s="51"/>
      <c r="CI854" s="51"/>
      <c r="CJ854" s="51"/>
      <c r="CK854" s="51"/>
      <c r="CL854" s="51"/>
      <c r="CM854" s="51"/>
      <c r="CN854" s="51"/>
      <c r="CO854" s="51"/>
      <c r="CP854" s="51"/>
      <c r="CQ854" s="51"/>
      <c r="CR854" s="51"/>
      <c r="CS854" s="51"/>
      <c r="CT854" s="51"/>
      <c r="CU854" s="51"/>
      <c r="CV854" s="51"/>
    </row>
    <row r="855" spans="1:100" s="57" customFormat="1" x14ac:dyDescent="0.25">
      <c r="A855" s="19"/>
      <c r="B855" s="19"/>
      <c r="C855" s="19"/>
      <c r="D855" s="19"/>
      <c r="E855" s="19"/>
      <c r="F855" s="56"/>
      <c r="G855" s="56"/>
      <c r="H855" s="56"/>
      <c r="I855" s="56"/>
      <c r="J855" s="19"/>
      <c r="K855" s="56"/>
      <c r="L855" s="56"/>
      <c r="M855" s="56"/>
      <c r="N855" s="56"/>
      <c r="O855" s="19"/>
      <c r="P855" s="56"/>
      <c r="Q855" s="56"/>
      <c r="R855" s="56"/>
      <c r="S855" s="56"/>
      <c r="T855" s="19"/>
      <c r="U855" s="56"/>
      <c r="V855" s="56"/>
      <c r="W855" s="56"/>
      <c r="X855" s="56"/>
      <c r="Y855" s="19"/>
      <c r="Z855" s="56"/>
      <c r="AA855" s="56"/>
      <c r="AB855" s="56"/>
      <c r="AC855" s="56"/>
      <c r="AD855" s="19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1"/>
      <c r="BF855" s="51"/>
      <c r="BG855" s="51"/>
      <c r="BH855" s="51"/>
      <c r="BI855" s="51"/>
      <c r="BJ855" s="51"/>
      <c r="BK855" s="51"/>
      <c r="BL855" s="51"/>
      <c r="BM855" s="51"/>
      <c r="BN855" s="51"/>
      <c r="BO855" s="51"/>
      <c r="BP855" s="51"/>
      <c r="BQ855" s="51"/>
      <c r="BR855" s="51"/>
      <c r="BS855" s="51"/>
      <c r="BT855" s="51"/>
      <c r="BU855" s="51"/>
      <c r="BV855" s="51"/>
      <c r="BW855" s="51"/>
      <c r="BX855" s="51"/>
      <c r="BY855" s="51"/>
      <c r="BZ855" s="51"/>
      <c r="CA855" s="51"/>
      <c r="CB855" s="51"/>
      <c r="CC855" s="51"/>
      <c r="CD855" s="51"/>
      <c r="CE855" s="51"/>
      <c r="CF855" s="51"/>
      <c r="CG855" s="51"/>
      <c r="CH855" s="51"/>
      <c r="CI855" s="51"/>
      <c r="CJ855" s="51"/>
      <c r="CK855" s="51"/>
      <c r="CL855" s="51"/>
      <c r="CM855" s="51"/>
      <c r="CN855" s="51"/>
      <c r="CO855" s="51"/>
      <c r="CP855" s="51"/>
      <c r="CQ855" s="51"/>
      <c r="CR855" s="51"/>
      <c r="CS855" s="51"/>
      <c r="CT855" s="51"/>
      <c r="CU855" s="51"/>
      <c r="CV855" s="51"/>
    </row>
    <row r="856" spans="1:100" s="57" customFormat="1" x14ac:dyDescent="0.25">
      <c r="A856" s="19"/>
      <c r="B856" s="19"/>
      <c r="C856" s="19"/>
      <c r="D856" s="19"/>
      <c r="E856" s="19"/>
      <c r="F856" s="56"/>
      <c r="G856" s="56"/>
      <c r="H856" s="56"/>
      <c r="I856" s="56"/>
      <c r="J856" s="19"/>
      <c r="K856" s="56"/>
      <c r="L856" s="56"/>
      <c r="M856" s="56"/>
      <c r="N856" s="56"/>
      <c r="O856" s="19"/>
      <c r="P856" s="56"/>
      <c r="Q856" s="56"/>
      <c r="R856" s="56"/>
      <c r="S856" s="56"/>
      <c r="T856" s="19"/>
      <c r="U856" s="56"/>
      <c r="V856" s="56"/>
      <c r="W856" s="56"/>
      <c r="X856" s="56"/>
      <c r="Y856" s="19"/>
      <c r="Z856" s="56"/>
      <c r="AA856" s="56"/>
      <c r="AB856" s="56"/>
      <c r="AC856" s="56"/>
      <c r="AD856" s="19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1"/>
      <c r="BF856" s="51"/>
      <c r="BG856" s="51"/>
      <c r="BH856" s="51"/>
      <c r="BI856" s="51"/>
      <c r="BJ856" s="51"/>
      <c r="BK856" s="51"/>
      <c r="BL856" s="51"/>
      <c r="BM856" s="51"/>
      <c r="BN856" s="51"/>
      <c r="BO856" s="51"/>
      <c r="BP856" s="51"/>
      <c r="BQ856" s="51"/>
      <c r="BR856" s="51"/>
      <c r="BS856" s="51"/>
      <c r="BT856" s="51"/>
      <c r="BU856" s="51"/>
      <c r="BV856" s="51"/>
      <c r="BW856" s="51"/>
      <c r="BX856" s="51"/>
      <c r="BY856" s="51"/>
      <c r="BZ856" s="51"/>
      <c r="CA856" s="51"/>
      <c r="CB856" s="51"/>
      <c r="CC856" s="51"/>
      <c r="CD856" s="51"/>
      <c r="CE856" s="51"/>
      <c r="CF856" s="51"/>
      <c r="CG856" s="51"/>
      <c r="CH856" s="51"/>
      <c r="CI856" s="51"/>
      <c r="CJ856" s="51"/>
      <c r="CK856" s="51"/>
      <c r="CL856" s="51"/>
      <c r="CM856" s="51"/>
      <c r="CN856" s="51"/>
      <c r="CO856" s="51"/>
      <c r="CP856" s="51"/>
      <c r="CQ856" s="51"/>
      <c r="CR856" s="51"/>
      <c r="CS856" s="51"/>
      <c r="CT856" s="51"/>
      <c r="CU856" s="51"/>
      <c r="CV856" s="51"/>
    </row>
    <row r="857" spans="1:100" s="57" customFormat="1" x14ac:dyDescent="0.25">
      <c r="A857" s="19"/>
      <c r="B857" s="19"/>
      <c r="C857" s="19"/>
      <c r="D857" s="19"/>
      <c r="E857" s="19"/>
      <c r="F857" s="56"/>
      <c r="G857" s="56"/>
      <c r="H857" s="56"/>
      <c r="I857" s="56"/>
      <c r="J857" s="19"/>
      <c r="K857" s="56"/>
      <c r="L857" s="56"/>
      <c r="M857" s="56"/>
      <c r="N857" s="56"/>
      <c r="O857" s="19"/>
      <c r="P857" s="56"/>
      <c r="Q857" s="56"/>
      <c r="R857" s="56"/>
      <c r="S857" s="56"/>
      <c r="T857" s="19"/>
      <c r="U857" s="56"/>
      <c r="V857" s="56"/>
      <c r="W857" s="56"/>
      <c r="X857" s="56"/>
      <c r="Y857" s="19"/>
      <c r="Z857" s="56"/>
      <c r="AA857" s="56"/>
      <c r="AB857" s="56"/>
      <c r="AC857" s="56"/>
      <c r="AD857" s="19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1"/>
      <c r="BF857" s="51"/>
      <c r="BG857" s="51"/>
      <c r="BH857" s="51"/>
      <c r="BI857" s="51"/>
      <c r="BJ857" s="51"/>
      <c r="BK857" s="51"/>
      <c r="BL857" s="51"/>
      <c r="BM857" s="51"/>
      <c r="BN857" s="51"/>
      <c r="BO857" s="51"/>
      <c r="BP857" s="51"/>
      <c r="BQ857" s="51"/>
      <c r="BR857" s="51"/>
      <c r="BS857" s="51"/>
      <c r="BT857" s="51"/>
      <c r="BU857" s="51"/>
      <c r="BV857" s="51"/>
      <c r="BW857" s="51"/>
      <c r="BX857" s="51"/>
      <c r="BY857" s="51"/>
      <c r="BZ857" s="51"/>
      <c r="CA857" s="51"/>
      <c r="CB857" s="51"/>
      <c r="CC857" s="51"/>
      <c r="CD857" s="51"/>
      <c r="CE857" s="51"/>
      <c r="CF857" s="51"/>
      <c r="CG857" s="51"/>
      <c r="CH857" s="51"/>
      <c r="CI857" s="51"/>
      <c r="CJ857" s="51"/>
      <c r="CK857" s="51"/>
      <c r="CL857" s="51"/>
      <c r="CM857" s="51"/>
      <c r="CN857" s="51"/>
      <c r="CO857" s="51"/>
      <c r="CP857" s="51"/>
      <c r="CQ857" s="51"/>
      <c r="CR857" s="51"/>
      <c r="CS857" s="51"/>
      <c r="CT857" s="51"/>
      <c r="CU857" s="51"/>
      <c r="CV857" s="51"/>
    </row>
    <row r="858" spans="1:100" s="57" customFormat="1" x14ac:dyDescent="0.25">
      <c r="A858" s="19"/>
      <c r="B858" s="19"/>
      <c r="C858" s="19"/>
      <c r="D858" s="19"/>
      <c r="E858" s="19"/>
      <c r="F858" s="56"/>
      <c r="G858" s="56"/>
      <c r="H858" s="56"/>
      <c r="I858" s="56"/>
      <c r="J858" s="19"/>
      <c r="K858" s="56"/>
      <c r="L858" s="56"/>
      <c r="M858" s="56"/>
      <c r="N858" s="56"/>
      <c r="O858" s="19"/>
      <c r="P858" s="56"/>
      <c r="Q858" s="56"/>
      <c r="R858" s="56"/>
      <c r="S858" s="56"/>
      <c r="T858" s="19"/>
      <c r="U858" s="56"/>
      <c r="V858" s="56"/>
      <c r="W858" s="56"/>
      <c r="X858" s="56"/>
      <c r="Y858" s="19"/>
      <c r="Z858" s="56"/>
      <c r="AA858" s="56"/>
      <c r="AB858" s="56"/>
      <c r="AC858" s="56"/>
      <c r="AD858" s="19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1"/>
      <c r="BF858" s="51"/>
      <c r="BG858" s="51"/>
      <c r="BH858" s="51"/>
      <c r="BI858" s="51"/>
      <c r="BJ858" s="51"/>
      <c r="BK858" s="51"/>
      <c r="BL858" s="51"/>
      <c r="BM858" s="51"/>
      <c r="BN858" s="51"/>
      <c r="BO858" s="51"/>
      <c r="BP858" s="51"/>
      <c r="BQ858" s="51"/>
      <c r="BR858" s="51"/>
      <c r="BS858" s="51"/>
      <c r="BT858" s="51"/>
      <c r="BU858" s="51"/>
      <c r="BV858" s="51"/>
      <c r="BW858" s="51"/>
      <c r="BX858" s="51"/>
      <c r="BY858" s="51"/>
      <c r="BZ858" s="51"/>
      <c r="CA858" s="51"/>
      <c r="CB858" s="51"/>
      <c r="CC858" s="51"/>
      <c r="CD858" s="51"/>
      <c r="CE858" s="51"/>
      <c r="CF858" s="51"/>
      <c r="CG858" s="51"/>
      <c r="CH858" s="51"/>
      <c r="CI858" s="51"/>
      <c r="CJ858" s="51"/>
      <c r="CK858" s="51"/>
      <c r="CL858" s="51"/>
      <c r="CM858" s="51"/>
      <c r="CN858" s="51"/>
      <c r="CO858" s="51"/>
      <c r="CP858" s="51"/>
      <c r="CQ858" s="51"/>
      <c r="CR858" s="51"/>
      <c r="CS858" s="51"/>
      <c r="CT858" s="51"/>
      <c r="CU858" s="51"/>
      <c r="CV858" s="51"/>
    </row>
    <row r="859" spans="1:100" s="57" customFormat="1" x14ac:dyDescent="0.25">
      <c r="A859" s="19"/>
      <c r="B859" s="19"/>
      <c r="C859" s="19"/>
      <c r="D859" s="19"/>
      <c r="E859" s="19"/>
      <c r="F859" s="56"/>
      <c r="G859" s="56"/>
      <c r="H859" s="56"/>
      <c r="I859" s="56"/>
      <c r="J859" s="19"/>
      <c r="K859" s="56"/>
      <c r="L859" s="56"/>
      <c r="M859" s="56"/>
      <c r="N859" s="56"/>
      <c r="O859" s="19"/>
      <c r="P859" s="56"/>
      <c r="Q859" s="56"/>
      <c r="R859" s="56"/>
      <c r="S859" s="56"/>
      <c r="T859" s="19"/>
      <c r="U859" s="56"/>
      <c r="V859" s="56"/>
      <c r="W859" s="56"/>
      <c r="X859" s="56"/>
      <c r="Y859" s="19"/>
      <c r="Z859" s="56"/>
      <c r="AA859" s="56"/>
      <c r="AB859" s="56"/>
      <c r="AC859" s="56"/>
      <c r="AD859" s="19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1"/>
      <c r="BF859" s="51"/>
      <c r="BG859" s="51"/>
      <c r="BH859" s="51"/>
      <c r="BI859" s="51"/>
      <c r="BJ859" s="51"/>
      <c r="BK859" s="51"/>
      <c r="BL859" s="51"/>
      <c r="BM859" s="51"/>
      <c r="BN859" s="51"/>
      <c r="BO859" s="51"/>
      <c r="BP859" s="51"/>
      <c r="BQ859" s="51"/>
      <c r="BR859" s="51"/>
      <c r="BS859" s="51"/>
      <c r="BT859" s="51"/>
      <c r="BU859" s="51"/>
      <c r="BV859" s="51"/>
      <c r="BW859" s="51"/>
      <c r="BX859" s="51"/>
      <c r="BY859" s="51"/>
      <c r="BZ859" s="51"/>
      <c r="CA859" s="51"/>
      <c r="CB859" s="51"/>
      <c r="CC859" s="51"/>
      <c r="CD859" s="51"/>
      <c r="CE859" s="51"/>
      <c r="CF859" s="51"/>
      <c r="CG859" s="51"/>
      <c r="CH859" s="51"/>
      <c r="CI859" s="51"/>
      <c r="CJ859" s="51"/>
      <c r="CK859" s="51"/>
      <c r="CL859" s="51"/>
      <c r="CM859" s="51"/>
      <c r="CN859" s="51"/>
      <c r="CO859" s="51"/>
      <c r="CP859" s="51"/>
      <c r="CQ859" s="51"/>
      <c r="CR859" s="51"/>
      <c r="CS859" s="51"/>
      <c r="CT859" s="51"/>
      <c r="CU859" s="51"/>
      <c r="CV859" s="51"/>
    </row>
    <row r="860" spans="1:100" s="57" customFormat="1" x14ac:dyDescent="0.25">
      <c r="A860" s="19"/>
      <c r="B860" s="19"/>
      <c r="C860" s="19"/>
      <c r="D860" s="19"/>
      <c r="E860" s="19"/>
      <c r="F860" s="56"/>
      <c r="G860" s="56"/>
      <c r="H860" s="56"/>
      <c r="I860" s="56"/>
      <c r="J860" s="19"/>
      <c r="K860" s="56"/>
      <c r="L860" s="56"/>
      <c r="M860" s="56"/>
      <c r="N860" s="56"/>
      <c r="O860" s="19"/>
      <c r="P860" s="56"/>
      <c r="Q860" s="56"/>
      <c r="R860" s="56"/>
      <c r="S860" s="56"/>
      <c r="T860" s="19"/>
      <c r="U860" s="56"/>
      <c r="V860" s="56"/>
      <c r="W860" s="56"/>
      <c r="X860" s="56"/>
      <c r="Y860" s="19"/>
      <c r="Z860" s="56"/>
      <c r="AA860" s="56"/>
      <c r="AB860" s="56"/>
      <c r="AC860" s="56"/>
      <c r="AD860" s="19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1"/>
      <c r="BF860" s="51"/>
      <c r="BG860" s="51"/>
      <c r="BH860" s="51"/>
      <c r="BI860" s="51"/>
      <c r="BJ860" s="51"/>
      <c r="BK860" s="51"/>
      <c r="BL860" s="51"/>
      <c r="BM860" s="51"/>
      <c r="BN860" s="51"/>
      <c r="BO860" s="51"/>
      <c r="BP860" s="51"/>
      <c r="BQ860" s="51"/>
      <c r="BR860" s="51"/>
      <c r="BS860" s="51"/>
      <c r="BT860" s="51"/>
      <c r="BU860" s="51"/>
      <c r="BV860" s="51"/>
      <c r="BW860" s="51"/>
      <c r="BX860" s="51"/>
      <c r="BY860" s="51"/>
      <c r="BZ860" s="51"/>
      <c r="CA860" s="51"/>
      <c r="CB860" s="51"/>
      <c r="CC860" s="51"/>
      <c r="CD860" s="51"/>
      <c r="CE860" s="51"/>
      <c r="CF860" s="51"/>
      <c r="CG860" s="51"/>
      <c r="CH860" s="51"/>
      <c r="CI860" s="51"/>
      <c r="CJ860" s="51"/>
      <c r="CK860" s="51"/>
      <c r="CL860" s="51"/>
      <c r="CM860" s="51"/>
      <c r="CN860" s="51"/>
      <c r="CO860" s="51"/>
      <c r="CP860" s="51"/>
      <c r="CQ860" s="51"/>
      <c r="CR860" s="51"/>
      <c r="CS860" s="51"/>
      <c r="CT860" s="51"/>
      <c r="CU860" s="51"/>
      <c r="CV860" s="51"/>
    </row>
    <row r="861" spans="1:100" s="57" customFormat="1" x14ac:dyDescent="0.25">
      <c r="A861" s="19"/>
      <c r="B861" s="19"/>
      <c r="C861" s="19"/>
      <c r="D861" s="19"/>
      <c r="E861" s="19"/>
      <c r="F861" s="56"/>
      <c r="G861" s="56"/>
      <c r="H861" s="56"/>
      <c r="I861" s="56"/>
      <c r="J861" s="19"/>
      <c r="K861" s="56"/>
      <c r="L861" s="56"/>
      <c r="M861" s="56"/>
      <c r="N861" s="56"/>
      <c r="O861" s="19"/>
      <c r="P861" s="56"/>
      <c r="Q861" s="56"/>
      <c r="R861" s="56"/>
      <c r="S861" s="56"/>
      <c r="T861" s="19"/>
      <c r="U861" s="56"/>
      <c r="V861" s="56"/>
      <c r="W861" s="56"/>
      <c r="X861" s="56"/>
      <c r="Y861" s="19"/>
      <c r="Z861" s="56"/>
      <c r="AA861" s="56"/>
      <c r="AB861" s="56"/>
      <c r="AC861" s="56"/>
      <c r="AD861" s="19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1"/>
      <c r="BF861" s="51"/>
      <c r="BG861" s="51"/>
      <c r="BH861" s="51"/>
      <c r="BI861" s="51"/>
      <c r="BJ861" s="51"/>
      <c r="BK861" s="51"/>
      <c r="BL861" s="51"/>
      <c r="BM861" s="51"/>
      <c r="BN861" s="51"/>
      <c r="BO861" s="51"/>
      <c r="BP861" s="51"/>
      <c r="BQ861" s="51"/>
      <c r="BR861" s="51"/>
      <c r="BS861" s="51"/>
      <c r="BT861" s="51"/>
      <c r="BU861" s="51"/>
      <c r="BV861" s="51"/>
      <c r="BW861" s="51"/>
      <c r="BX861" s="51"/>
      <c r="BY861" s="51"/>
      <c r="BZ861" s="51"/>
      <c r="CA861" s="51"/>
      <c r="CB861" s="51"/>
      <c r="CC861" s="51"/>
      <c r="CD861" s="51"/>
      <c r="CE861" s="51"/>
      <c r="CF861" s="51"/>
      <c r="CG861" s="51"/>
      <c r="CH861" s="51"/>
      <c r="CI861" s="51"/>
      <c r="CJ861" s="51"/>
      <c r="CK861" s="51"/>
      <c r="CL861" s="51"/>
      <c r="CM861" s="51"/>
      <c r="CN861" s="51"/>
      <c r="CO861" s="51"/>
      <c r="CP861" s="51"/>
      <c r="CQ861" s="51"/>
      <c r="CR861" s="51"/>
      <c r="CS861" s="51"/>
      <c r="CT861" s="51"/>
      <c r="CU861" s="51"/>
      <c r="CV861" s="51"/>
    </row>
    <row r="862" spans="1:100" s="57" customFormat="1" x14ac:dyDescent="0.25">
      <c r="A862" s="19"/>
      <c r="B862" s="19"/>
      <c r="C862" s="19"/>
      <c r="D862" s="19"/>
      <c r="E862" s="19"/>
      <c r="F862" s="56"/>
      <c r="G862" s="56"/>
      <c r="H862" s="56"/>
      <c r="I862" s="56"/>
      <c r="J862" s="19"/>
      <c r="K862" s="56"/>
      <c r="L862" s="56"/>
      <c r="M862" s="56"/>
      <c r="N862" s="56"/>
      <c r="O862" s="19"/>
      <c r="P862" s="56"/>
      <c r="Q862" s="56"/>
      <c r="R862" s="56"/>
      <c r="S862" s="56"/>
      <c r="T862" s="19"/>
      <c r="U862" s="56"/>
      <c r="V862" s="56"/>
      <c r="W862" s="56"/>
      <c r="X862" s="56"/>
      <c r="Y862" s="19"/>
      <c r="Z862" s="56"/>
      <c r="AA862" s="56"/>
      <c r="AB862" s="56"/>
      <c r="AC862" s="56"/>
      <c r="AD862" s="19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1"/>
      <c r="BF862" s="51"/>
      <c r="BG862" s="51"/>
      <c r="BH862" s="51"/>
      <c r="BI862" s="51"/>
      <c r="BJ862" s="51"/>
      <c r="BK862" s="51"/>
      <c r="BL862" s="51"/>
      <c r="BM862" s="51"/>
      <c r="BN862" s="51"/>
      <c r="BO862" s="51"/>
      <c r="BP862" s="51"/>
      <c r="BQ862" s="51"/>
      <c r="BR862" s="51"/>
      <c r="BS862" s="51"/>
      <c r="BT862" s="51"/>
      <c r="BU862" s="51"/>
      <c r="BV862" s="51"/>
      <c r="BW862" s="51"/>
      <c r="BX862" s="51"/>
      <c r="BY862" s="51"/>
      <c r="BZ862" s="51"/>
      <c r="CA862" s="51"/>
      <c r="CB862" s="51"/>
      <c r="CC862" s="51"/>
      <c r="CD862" s="51"/>
      <c r="CE862" s="51"/>
      <c r="CF862" s="51"/>
      <c r="CG862" s="51"/>
      <c r="CH862" s="51"/>
      <c r="CI862" s="51"/>
      <c r="CJ862" s="51"/>
      <c r="CK862" s="51"/>
      <c r="CL862" s="51"/>
      <c r="CM862" s="51"/>
      <c r="CN862" s="51"/>
      <c r="CO862" s="51"/>
      <c r="CP862" s="51"/>
      <c r="CQ862" s="51"/>
      <c r="CR862" s="51"/>
      <c r="CS862" s="51"/>
      <c r="CT862" s="51"/>
      <c r="CU862" s="51"/>
      <c r="CV862" s="51"/>
    </row>
    <row r="863" spans="1:100" s="57" customFormat="1" x14ac:dyDescent="0.25">
      <c r="A863" s="19"/>
      <c r="B863" s="19"/>
      <c r="C863" s="19"/>
      <c r="D863" s="19"/>
      <c r="E863" s="19"/>
      <c r="F863" s="56"/>
      <c r="G863" s="56"/>
      <c r="H863" s="56"/>
      <c r="I863" s="56"/>
      <c r="J863" s="19"/>
      <c r="K863" s="56"/>
      <c r="L863" s="56"/>
      <c r="M863" s="56"/>
      <c r="N863" s="56"/>
      <c r="O863" s="19"/>
      <c r="P863" s="56"/>
      <c r="Q863" s="56"/>
      <c r="R863" s="56"/>
      <c r="S863" s="56"/>
      <c r="T863" s="19"/>
      <c r="U863" s="56"/>
      <c r="V863" s="56"/>
      <c r="W863" s="56"/>
      <c r="X863" s="56"/>
      <c r="Y863" s="19"/>
      <c r="Z863" s="56"/>
      <c r="AA863" s="56"/>
      <c r="AB863" s="56"/>
      <c r="AC863" s="56"/>
      <c r="AD863" s="19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1"/>
      <c r="BF863" s="51"/>
      <c r="BG863" s="51"/>
      <c r="BH863" s="51"/>
      <c r="BI863" s="51"/>
      <c r="BJ863" s="51"/>
      <c r="BK863" s="51"/>
      <c r="BL863" s="51"/>
      <c r="BM863" s="51"/>
      <c r="BN863" s="51"/>
      <c r="BO863" s="51"/>
      <c r="BP863" s="51"/>
      <c r="BQ863" s="51"/>
      <c r="BR863" s="51"/>
      <c r="BS863" s="51"/>
      <c r="BT863" s="51"/>
      <c r="BU863" s="51"/>
      <c r="BV863" s="51"/>
      <c r="BW863" s="51"/>
      <c r="BX863" s="51"/>
      <c r="BY863" s="51"/>
      <c r="BZ863" s="51"/>
      <c r="CA863" s="51"/>
      <c r="CB863" s="51"/>
      <c r="CC863" s="51"/>
      <c r="CD863" s="51"/>
      <c r="CE863" s="51"/>
      <c r="CF863" s="51"/>
      <c r="CG863" s="51"/>
      <c r="CH863" s="51"/>
      <c r="CI863" s="51"/>
      <c r="CJ863" s="51"/>
      <c r="CK863" s="51"/>
      <c r="CL863" s="51"/>
      <c r="CM863" s="51"/>
      <c r="CN863" s="51"/>
      <c r="CO863" s="51"/>
      <c r="CP863" s="51"/>
      <c r="CQ863" s="51"/>
      <c r="CR863" s="51"/>
      <c r="CS863" s="51"/>
      <c r="CT863" s="51"/>
      <c r="CU863" s="51"/>
      <c r="CV863" s="51"/>
    </row>
    <row r="864" spans="1:100" s="57" customFormat="1" x14ac:dyDescent="0.25">
      <c r="A864" s="19"/>
      <c r="B864" s="19"/>
      <c r="C864" s="19"/>
      <c r="D864" s="19"/>
      <c r="E864" s="19"/>
      <c r="F864" s="56"/>
      <c r="G864" s="56"/>
      <c r="H864" s="56"/>
      <c r="I864" s="56"/>
      <c r="J864" s="19"/>
      <c r="K864" s="56"/>
      <c r="L864" s="56"/>
      <c r="M864" s="56"/>
      <c r="N864" s="56"/>
      <c r="O864" s="19"/>
      <c r="P864" s="56"/>
      <c r="Q864" s="56"/>
      <c r="R864" s="56"/>
      <c r="S864" s="56"/>
      <c r="T864" s="19"/>
      <c r="U864" s="56"/>
      <c r="V864" s="56"/>
      <c r="W864" s="56"/>
      <c r="X864" s="56"/>
      <c r="Y864" s="19"/>
      <c r="Z864" s="56"/>
      <c r="AA864" s="56"/>
      <c r="AB864" s="56"/>
      <c r="AC864" s="56"/>
      <c r="AD864" s="19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1"/>
      <c r="BF864" s="51"/>
      <c r="BG864" s="51"/>
      <c r="BH864" s="51"/>
      <c r="BI864" s="51"/>
      <c r="BJ864" s="51"/>
      <c r="BK864" s="51"/>
      <c r="BL864" s="51"/>
      <c r="BM864" s="51"/>
      <c r="BN864" s="51"/>
      <c r="BO864" s="51"/>
      <c r="BP864" s="51"/>
      <c r="BQ864" s="51"/>
      <c r="BR864" s="51"/>
      <c r="BS864" s="51"/>
      <c r="BT864" s="51"/>
      <c r="BU864" s="51"/>
      <c r="BV864" s="51"/>
      <c r="BW864" s="51"/>
      <c r="BX864" s="51"/>
      <c r="BY864" s="51"/>
      <c r="BZ864" s="51"/>
      <c r="CA864" s="51"/>
      <c r="CB864" s="51"/>
      <c r="CC864" s="51"/>
      <c r="CD864" s="51"/>
      <c r="CE864" s="51"/>
      <c r="CF864" s="51"/>
      <c r="CG864" s="51"/>
      <c r="CH864" s="51"/>
      <c r="CI864" s="51"/>
      <c r="CJ864" s="51"/>
      <c r="CK864" s="51"/>
      <c r="CL864" s="51"/>
      <c r="CM864" s="51"/>
      <c r="CN864" s="51"/>
      <c r="CO864" s="51"/>
      <c r="CP864" s="51"/>
      <c r="CQ864" s="51"/>
      <c r="CR864" s="51"/>
      <c r="CS864" s="51"/>
      <c r="CT864" s="51"/>
      <c r="CU864" s="51"/>
      <c r="CV864" s="51"/>
    </row>
    <row r="865" spans="1:100" s="57" customFormat="1" x14ac:dyDescent="0.25">
      <c r="A865" s="19"/>
      <c r="B865" s="19"/>
      <c r="C865" s="19"/>
      <c r="D865" s="19"/>
      <c r="E865" s="19"/>
      <c r="F865" s="56"/>
      <c r="G865" s="56"/>
      <c r="H865" s="56"/>
      <c r="I865" s="56"/>
      <c r="J865" s="19"/>
      <c r="K865" s="56"/>
      <c r="L865" s="56"/>
      <c r="M865" s="56"/>
      <c r="N865" s="56"/>
      <c r="O865" s="19"/>
      <c r="P865" s="56"/>
      <c r="Q865" s="56"/>
      <c r="R865" s="56"/>
      <c r="S865" s="56"/>
      <c r="T865" s="19"/>
      <c r="U865" s="56"/>
      <c r="V865" s="56"/>
      <c r="W865" s="56"/>
      <c r="X865" s="56"/>
      <c r="Y865" s="19"/>
      <c r="Z865" s="56"/>
      <c r="AA865" s="56"/>
      <c r="AB865" s="56"/>
      <c r="AC865" s="56"/>
      <c r="AD865" s="19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1"/>
      <c r="BF865" s="51"/>
      <c r="BG865" s="51"/>
      <c r="BH865" s="51"/>
      <c r="BI865" s="51"/>
      <c r="BJ865" s="51"/>
      <c r="BK865" s="51"/>
      <c r="BL865" s="51"/>
      <c r="BM865" s="51"/>
      <c r="BN865" s="51"/>
      <c r="BO865" s="51"/>
      <c r="BP865" s="51"/>
      <c r="BQ865" s="51"/>
      <c r="BR865" s="51"/>
      <c r="BS865" s="51"/>
      <c r="BT865" s="51"/>
      <c r="BU865" s="51"/>
      <c r="BV865" s="51"/>
      <c r="BW865" s="51"/>
      <c r="BX865" s="51"/>
      <c r="BY865" s="51"/>
      <c r="BZ865" s="51"/>
      <c r="CA865" s="51"/>
      <c r="CB865" s="51"/>
      <c r="CC865" s="51"/>
      <c r="CD865" s="51"/>
      <c r="CE865" s="51"/>
      <c r="CF865" s="51"/>
      <c r="CG865" s="51"/>
      <c r="CH865" s="51"/>
      <c r="CI865" s="51"/>
      <c r="CJ865" s="51"/>
      <c r="CK865" s="51"/>
      <c r="CL865" s="51"/>
      <c r="CM865" s="51"/>
      <c r="CN865" s="51"/>
      <c r="CO865" s="51"/>
      <c r="CP865" s="51"/>
      <c r="CQ865" s="51"/>
      <c r="CR865" s="51"/>
      <c r="CS865" s="51"/>
      <c r="CT865" s="51"/>
      <c r="CU865" s="51"/>
      <c r="CV865" s="51"/>
    </row>
    <row r="866" spans="1:100" s="57" customFormat="1" x14ac:dyDescent="0.25">
      <c r="A866" s="19"/>
      <c r="B866" s="19"/>
      <c r="C866" s="19"/>
      <c r="D866" s="19"/>
      <c r="E866" s="19"/>
      <c r="F866" s="56"/>
      <c r="G866" s="56"/>
      <c r="H866" s="56"/>
      <c r="I866" s="56"/>
      <c r="J866" s="19"/>
      <c r="K866" s="56"/>
      <c r="L866" s="56"/>
      <c r="M866" s="56"/>
      <c r="N866" s="56"/>
      <c r="O866" s="19"/>
      <c r="P866" s="56"/>
      <c r="Q866" s="56"/>
      <c r="R866" s="56"/>
      <c r="S866" s="56"/>
      <c r="T866" s="19"/>
      <c r="U866" s="56"/>
      <c r="V866" s="56"/>
      <c r="W866" s="56"/>
      <c r="X866" s="56"/>
      <c r="Y866" s="19"/>
      <c r="Z866" s="56"/>
      <c r="AA866" s="56"/>
      <c r="AB866" s="56"/>
      <c r="AC866" s="56"/>
      <c r="AD866" s="19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1"/>
      <c r="BF866" s="51"/>
      <c r="BG866" s="51"/>
      <c r="BH866" s="51"/>
      <c r="BI866" s="51"/>
      <c r="BJ866" s="51"/>
      <c r="BK866" s="51"/>
      <c r="BL866" s="51"/>
      <c r="BM866" s="51"/>
      <c r="BN866" s="51"/>
      <c r="BO866" s="51"/>
      <c r="BP866" s="51"/>
      <c r="BQ866" s="51"/>
      <c r="BR866" s="51"/>
      <c r="BS866" s="51"/>
      <c r="BT866" s="51"/>
      <c r="BU866" s="51"/>
      <c r="BV866" s="51"/>
      <c r="BW866" s="51"/>
      <c r="BX866" s="51"/>
      <c r="BY866" s="51"/>
      <c r="BZ866" s="51"/>
      <c r="CA866" s="51"/>
      <c r="CB866" s="51"/>
      <c r="CC866" s="51"/>
      <c r="CD866" s="51"/>
      <c r="CE866" s="51"/>
      <c r="CF866" s="51"/>
      <c r="CG866" s="51"/>
      <c r="CH866" s="51"/>
      <c r="CI866" s="51"/>
      <c r="CJ866" s="51"/>
      <c r="CK866" s="51"/>
      <c r="CL866" s="51"/>
      <c r="CM866" s="51"/>
      <c r="CN866" s="51"/>
      <c r="CO866" s="51"/>
      <c r="CP866" s="51"/>
      <c r="CQ866" s="51"/>
      <c r="CR866" s="51"/>
      <c r="CS866" s="51"/>
      <c r="CT866" s="51"/>
      <c r="CU866" s="51"/>
      <c r="CV866" s="51"/>
    </row>
    <row r="867" spans="1:100" s="57" customFormat="1" x14ac:dyDescent="0.25">
      <c r="A867" s="19"/>
      <c r="B867" s="19"/>
      <c r="C867" s="19"/>
      <c r="D867" s="19"/>
      <c r="E867" s="19"/>
      <c r="F867" s="56"/>
      <c r="G867" s="56"/>
      <c r="H867" s="56"/>
      <c r="I867" s="56"/>
      <c r="J867" s="19"/>
      <c r="K867" s="56"/>
      <c r="L867" s="56"/>
      <c r="M867" s="56"/>
      <c r="N867" s="56"/>
      <c r="O867" s="19"/>
      <c r="P867" s="56"/>
      <c r="Q867" s="56"/>
      <c r="R867" s="56"/>
      <c r="S867" s="56"/>
      <c r="T867" s="19"/>
      <c r="U867" s="56"/>
      <c r="V867" s="56"/>
      <c r="W867" s="56"/>
      <c r="X867" s="56"/>
      <c r="Y867" s="19"/>
      <c r="Z867" s="56"/>
      <c r="AA867" s="56"/>
      <c r="AB867" s="56"/>
      <c r="AC867" s="56"/>
      <c r="AD867" s="19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1"/>
      <c r="BF867" s="51"/>
      <c r="BG867" s="51"/>
      <c r="BH867" s="51"/>
      <c r="BI867" s="51"/>
      <c r="BJ867" s="51"/>
      <c r="BK867" s="51"/>
      <c r="BL867" s="51"/>
      <c r="BM867" s="51"/>
      <c r="BN867" s="51"/>
      <c r="BO867" s="51"/>
      <c r="BP867" s="51"/>
      <c r="BQ867" s="51"/>
      <c r="BR867" s="51"/>
      <c r="BS867" s="51"/>
      <c r="BT867" s="51"/>
      <c r="BU867" s="51"/>
      <c r="BV867" s="51"/>
      <c r="BW867" s="51"/>
      <c r="BX867" s="51"/>
      <c r="BY867" s="51"/>
      <c r="BZ867" s="51"/>
      <c r="CA867" s="51"/>
      <c r="CB867" s="51"/>
      <c r="CC867" s="51"/>
      <c r="CD867" s="51"/>
      <c r="CE867" s="51"/>
      <c r="CF867" s="51"/>
      <c r="CG867" s="51"/>
      <c r="CH867" s="51"/>
      <c r="CI867" s="51"/>
      <c r="CJ867" s="51"/>
      <c r="CK867" s="51"/>
      <c r="CL867" s="51"/>
      <c r="CM867" s="51"/>
      <c r="CN867" s="51"/>
      <c r="CO867" s="51"/>
      <c r="CP867" s="51"/>
      <c r="CQ867" s="51"/>
      <c r="CR867" s="51"/>
      <c r="CS867" s="51"/>
      <c r="CT867" s="51"/>
      <c r="CU867" s="51"/>
      <c r="CV867" s="51"/>
    </row>
    <row r="868" spans="1:100" s="57" customFormat="1" x14ac:dyDescent="0.25">
      <c r="A868" s="19"/>
      <c r="B868" s="19"/>
      <c r="C868" s="19"/>
      <c r="D868" s="19"/>
      <c r="E868" s="19"/>
      <c r="F868" s="56"/>
      <c r="G868" s="56"/>
      <c r="H868" s="56"/>
      <c r="I868" s="56"/>
      <c r="J868" s="19"/>
      <c r="K868" s="56"/>
      <c r="L868" s="56"/>
      <c r="M868" s="56"/>
      <c r="N868" s="56"/>
      <c r="O868" s="19"/>
      <c r="P868" s="56"/>
      <c r="Q868" s="56"/>
      <c r="R868" s="56"/>
      <c r="S868" s="56"/>
      <c r="T868" s="19"/>
      <c r="U868" s="56"/>
      <c r="V868" s="56"/>
      <c r="W868" s="56"/>
      <c r="X868" s="56"/>
      <c r="Y868" s="19"/>
      <c r="Z868" s="56"/>
      <c r="AA868" s="56"/>
      <c r="AB868" s="56"/>
      <c r="AC868" s="56"/>
      <c r="AD868" s="19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1"/>
      <c r="BF868" s="51"/>
      <c r="BG868" s="51"/>
      <c r="BH868" s="51"/>
      <c r="BI868" s="51"/>
      <c r="BJ868" s="51"/>
      <c r="BK868" s="51"/>
      <c r="BL868" s="51"/>
      <c r="BM868" s="51"/>
      <c r="BN868" s="51"/>
      <c r="BO868" s="51"/>
      <c r="BP868" s="51"/>
      <c r="BQ868" s="51"/>
      <c r="BR868" s="51"/>
      <c r="BS868" s="51"/>
      <c r="BT868" s="51"/>
      <c r="BU868" s="51"/>
      <c r="BV868" s="51"/>
      <c r="BW868" s="51"/>
      <c r="BX868" s="51"/>
      <c r="BY868" s="51"/>
      <c r="BZ868" s="51"/>
      <c r="CA868" s="51"/>
      <c r="CB868" s="51"/>
      <c r="CC868" s="51"/>
      <c r="CD868" s="51"/>
      <c r="CE868" s="51"/>
      <c r="CF868" s="51"/>
      <c r="CG868" s="51"/>
      <c r="CH868" s="51"/>
      <c r="CI868" s="51"/>
      <c r="CJ868" s="51"/>
      <c r="CK868" s="51"/>
      <c r="CL868" s="51"/>
      <c r="CM868" s="51"/>
      <c r="CN868" s="51"/>
      <c r="CO868" s="51"/>
      <c r="CP868" s="51"/>
      <c r="CQ868" s="51"/>
      <c r="CR868" s="51"/>
      <c r="CS868" s="51"/>
      <c r="CT868" s="51"/>
      <c r="CU868" s="51"/>
      <c r="CV868" s="51"/>
    </row>
    <row r="869" spans="1:100" s="57" customFormat="1" x14ac:dyDescent="0.25">
      <c r="A869" s="19"/>
      <c r="B869" s="19"/>
      <c r="C869" s="19"/>
      <c r="D869" s="19"/>
      <c r="E869" s="19"/>
      <c r="F869" s="56"/>
      <c r="G869" s="56"/>
      <c r="H869" s="56"/>
      <c r="I869" s="56"/>
      <c r="J869" s="19"/>
      <c r="K869" s="56"/>
      <c r="L869" s="56"/>
      <c r="M869" s="56"/>
      <c r="N869" s="56"/>
      <c r="O869" s="19"/>
      <c r="P869" s="56"/>
      <c r="Q869" s="56"/>
      <c r="R869" s="56"/>
      <c r="S869" s="56"/>
      <c r="T869" s="19"/>
      <c r="U869" s="56"/>
      <c r="V869" s="56"/>
      <c r="W869" s="56"/>
      <c r="X869" s="56"/>
      <c r="Y869" s="19"/>
      <c r="Z869" s="56"/>
      <c r="AA869" s="56"/>
      <c r="AB869" s="56"/>
      <c r="AC869" s="56"/>
      <c r="AD869" s="19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1"/>
      <c r="BF869" s="51"/>
      <c r="BG869" s="51"/>
      <c r="BH869" s="51"/>
      <c r="BI869" s="51"/>
      <c r="BJ869" s="51"/>
      <c r="BK869" s="51"/>
      <c r="BL869" s="51"/>
      <c r="BM869" s="51"/>
      <c r="BN869" s="51"/>
      <c r="BO869" s="51"/>
      <c r="BP869" s="51"/>
      <c r="BQ869" s="51"/>
      <c r="BR869" s="51"/>
      <c r="BS869" s="51"/>
      <c r="BT869" s="51"/>
      <c r="BU869" s="51"/>
      <c r="BV869" s="51"/>
      <c r="BW869" s="51"/>
      <c r="BX869" s="51"/>
      <c r="BY869" s="51"/>
      <c r="BZ869" s="51"/>
      <c r="CA869" s="51"/>
      <c r="CB869" s="51"/>
      <c r="CC869" s="51"/>
      <c r="CD869" s="51"/>
      <c r="CE869" s="51"/>
      <c r="CF869" s="51"/>
      <c r="CG869" s="51"/>
      <c r="CH869" s="51"/>
      <c r="CI869" s="51"/>
      <c r="CJ869" s="51"/>
      <c r="CK869" s="51"/>
      <c r="CL869" s="51"/>
      <c r="CM869" s="51"/>
      <c r="CN869" s="51"/>
      <c r="CO869" s="51"/>
      <c r="CP869" s="51"/>
      <c r="CQ869" s="51"/>
      <c r="CR869" s="51"/>
      <c r="CS869" s="51"/>
      <c r="CT869" s="51"/>
      <c r="CU869" s="51"/>
      <c r="CV869" s="51"/>
    </row>
    <row r="870" spans="1:100" s="57" customFormat="1" x14ac:dyDescent="0.25">
      <c r="A870" s="19"/>
      <c r="B870" s="19"/>
      <c r="C870" s="19"/>
      <c r="D870" s="19"/>
      <c r="E870" s="19"/>
      <c r="F870" s="56"/>
      <c r="G870" s="56"/>
      <c r="H870" s="56"/>
      <c r="I870" s="56"/>
      <c r="J870" s="19"/>
      <c r="K870" s="56"/>
      <c r="L870" s="56"/>
      <c r="M870" s="56"/>
      <c r="N870" s="56"/>
      <c r="O870" s="19"/>
      <c r="P870" s="56"/>
      <c r="Q870" s="56"/>
      <c r="R870" s="56"/>
      <c r="S870" s="56"/>
      <c r="T870" s="19"/>
      <c r="U870" s="56"/>
      <c r="V870" s="56"/>
      <c r="W870" s="56"/>
      <c r="X870" s="56"/>
      <c r="Y870" s="19"/>
      <c r="Z870" s="56"/>
      <c r="AA870" s="56"/>
      <c r="AB870" s="56"/>
      <c r="AC870" s="56"/>
      <c r="AD870" s="19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1"/>
      <c r="BF870" s="51"/>
      <c r="BG870" s="51"/>
      <c r="BH870" s="51"/>
      <c r="BI870" s="51"/>
      <c r="BJ870" s="51"/>
      <c r="BK870" s="51"/>
      <c r="BL870" s="51"/>
      <c r="BM870" s="51"/>
      <c r="BN870" s="51"/>
      <c r="BO870" s="51"/>
      <c r="BP870" s="51"/>
      <c r="BQ870" s="51"/>
      <c r="BR870" s="51"/>
      <c r="BS870" s="51"/>
      <c r="BT870" s="51"/>
      <c r="BU870" s="51"/>
      <c r="BV870" s="51"/>
      <c r="BW870" s="51"/>
      <c r="BX870" s="51"/>
      <c r="BY870" s="51"/>
      <c r="BZ870" s="51"/>
      <c r="CA870" s="51"/>
      <c r="CB870" s="51"/>
      <c r="CC870" s="51"/>
      <c r="CD870" s="51"/>
      <c r="CE870" s="51"/>
      <c r="CF870" s="51"/>
      <c r="CG870" s="51"/>
      <c r="CH870" s="51"/>
      <c r="CI870" s="51"/>
      <c r="CJ870" s="51"/>
      <c r="CK870" s="51"/>
      <c r="CL870" s="51"/>
      <c r="CM870" s="51"/>
      <c r="CN870" s="51"/>
      <c r="CO870" s="51"/>
      <c r="CP870" s="51"/>
      <c r="CQ870" s="51"/>
      <c r="CR870" s="51"/>
      <c r="CS870" s="51"/>
      <c r="CT870" s="51"/>
      <c r="CU870" s="51"/>
      <c r="CV870" s="51"/>
    </row>
    <row r="871" spans="1:100" s="57" customFormat="1" x14ac:dyDescent="0.25">
      <c r="A871" s="19"/>
      <c r="B871" s="19"/>
      <c r="C871" s="19"/>
      <c r="D871" s="19"/>
      <c r="E871" s="19"/>
      <c r="F871" s="56"/>
      <c r="G871" s="56"/>
      <c r="H871" s="56"/>
      <c r="I871" s="56"/>
      <c r="J871" s="19"/>
      <c r="K871" s="56"/>
      <c r="L871" s="56"/>
      <c r="M871" s="56"/>
      <c r="N871" s="56"/>
      <c r="O871" s="19"/>
      <c r="P871" s="56"/>
      <c r="Q871" s="56"/>
      <c r="R871" s="56"/>
      <c r="S871" s="56"/>
      <c r="T871" s="19"/>
      <c r="U871" s="56"/>
      <c r="V871" s="56"/>
      <c r="W871" s="56"/>
      <c r="X871" s="56"/>
      <c r="Y871" s="19"/>
      <c r="Z871" s="56"/>
      <c r="AA871" s="56"/>
      <c r="AB871" s="56"/>
      <c r="AC871" s="56"/>
      <c r="AD871" s="19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1"/>
      <c r="BF871" s="51"/>
      <c r="BG871" s="51"/>
      <c r="BH871" s="51"/>
      <c r="BI871" s="51"/>
      <c r="BJ871" s="51"/>
      <c r="BK871" s="51"/>
      <c r="BL871" s="51"/>
      <c r="BM871" s="51"/>
      <c r="BN871" s="51"/>
      <c r="BO871" s="51"/>
      <c r="BP871" s="51"/>
      <c r="BQ871" s="51"/>
      <c r="BR871" s="51"/>
      <c r="BS871" s="51"/>
      <c r="BT871" s="51"/>
      <c r="BU871" s="51"/>
      <c r="BV871" s="51"/>
      <c r="BW871" s="51"/>
      <c r="BX871" s="51"/>
      <c r="BY871" s="51"/>
      <c r="BZ871" s="51"/>
      <c r="CA871" s="51"/>
      <c r="CB871" s="51"/>
      <c r="CC871" s="51"/>
      <c r="CD871" s="51"/>
      <c r="CE871" s="51"/>
      <c r="CF871" s="51"/>
      <c r="CG871" s="51"/>
      <c r="CH871" s="51"/>
      <c r="CI871" s="51"/>
      <c r="CJ871" s="51"/>
      <c r="CK871" s="51"/>
      <c r="CL871" s="51"/>
      <c r="CM871" s="51"/>
      <c r="CN871" s="51"/>
      <c r="CO871" s="51"/>
      <c r="CP871" s="51"/>
      <c r="CQ871" s="51"/>
      <c r="CR871" s="51"/>
      <c r="CS871" s="51"/>
      <c r="CT871" s="51"/>
      <c r="CU871" s="51"/>
      <c r="CV871" s="51"/>
    </row>
    <row r="872" spans="1:100" s="57" customFormat="1" x14ac:dyDescent="0.25">
      <c r="A872" s="19"/>
      <c r="B872" s="19"/>
      <c r="C872" s="19"/>
      <c r="D872" s="19"/>
      <c r="E872" s="19"/>
      <c r="F872" s="56"/>
      <c r="G872" s="56"/>
      <c r="H872" s="56"/>
      <c r="I872" s="56"/>
      <c r="J872" s="19"/>
      <c r="K872" s="56"/>
      <c r="L872" s="56"/>
      <c r="M872" s="56"/>
      <c r="N872" s="56"/>
      <c r="O872" s="19"/>
      <c r="P872" s="56"/>
      <c r="Q872" s="56"/>
      <c r="R872" s="56"/>
      <c r="S872" s="56"/>
      <c r="T872" s="19"/>
      <c r="U872" s="56"/>
      <c r="V872" s="56"/>
      <c r="W872" s="56"/>
      <c r="X872" s="56"/>
      <c r="Y872" s="19"/>
      <c r="Z872" s="56"/>
      <c r="AA872" s="56"/>
      <c r="AB872" s="56"/>
      <c r="AC872" s="56"/>
      <c r="AD872" s="19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1"/>
      <c r="BF872" s="51"/>
      <c r="BG872" s="51"/>
      <c r="BH872" s="51"/>
      <c r="BI872" s="51"/>
      <c r="BJ872" s="51"/>
      <c r="BK872" s="51"/>
      <c r="BL872" s="51"/>
      <c r="BM872" s="51"/>
      <c r="BN872" s="51"/>
      <c r="BO872" s="51"/>
      <c r="BP872" s="51"/>
      <c r="BQ872" s="51"/>
      <c r="BR872" s="51"/>
      <c r="BS872" s="51"/>
      <c r="BT872" s="51"/>
      <c r="BU872" s="51"/>
      <c r="BV872" s="51"/>
      <c r="BW872" s="51"/>
      <c r="BX872" s="51"/>
      <c r="BY872" s="51"/>
      <c r="BZ872" s="51"/>
      <c r="CA872" s="51"/>
      <c r="CB872" s="51"/>
      <c r="CC872" s="51"/>
      <c r="CD872" s="51"/>
      <c r="CE872" s="51"/>
      <c r="CF872" s="51"/>
      <c r="CG872" s="51"/>
      <c r="CH872" s="51"/>
      <c r="CI872" s="51"/>
      <c r="CJ872" s="51"/>
      <c r="CK872" s="51"/>
      <c r="CL872" s="51"/>
      <c r="CM872" s="51"/>
      <c r="CN872" s="51"/>
      <c r="CO872" s="51"/>
      <c r="CP872" s="51"/>
      <c r="CQ872" s="51"/>
      <c r="CR872" s="51"/>
      <c r="CS872" s="51"/>
      <c r="CT872" s="51"/>
      <c r="CU872" s="51"/>
      <c r="CV872" s="51"/>
    </row>
    <row r="873" spans="1:100" s="57" customFormat="1" x14ac:dyDescent="0.25">
      <c r="A873" s="19"/>
      <c r="B873" s="19"/>
      <c r="C873" s="19"/>
      <c r="D873" s="19"/>
      <c r="E873" s="19"/>
      <c r="F873" s="56"/>
      <c r="G873" s="56"/>
      <c r="H873" s="56"/>
      <c r="I873" s="56"/>
      <c r="J873" s="19"/>
      <c r="K873" s="56"/>
      <c r="L873" s="56"/>
      <c r="M873" s="56"/>
      <c r="N873" s="56"/>
      <c r="O873" s="19"/>
      <c r="P873" s="56"/>
      <c r="Q873" s="56"/>
      <c r="R873" s="56"/>
      <c r="S873" s="56"/>
      <c r="T873" s="19"/>
      <c r="U873" s="56"/>
      <c r="V873" s="56"/>
      <c r="W873" s="56"/>
      <c r="X873" s="56"/>
      <c r="Y873" s="19"/>
      <c r="Z873" s="56"/>
      <c r="AA873" s="56"/>
      <c r="AB873" s="56"/>
      <c r="AC873" s="56"/>
      <c r="AD873" s="19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1"/>
      <c r="BF873" s="51"/>
      <c r="BG873" s="51"/>
      <c r="BH873" s="51"/>
      <c r="BI873" s="51"/>
      <c r="BJ873" s="51"/>
      <c r="BK873" s="51"/>
      <c r="BL873" s="51"/>
      <c r="BM873" s="51"/>
      <c r="BN873" s="51"/>
      <c r="BO873" s="51"/>
      <c r="BP873" s="51"/>
      <c r="BQ873" s="51"/>
      <c r="BR873" s="51"/>
      <c r="BS873" s="51"/>
      <c r="BT873" s="51"/>
      <c r="BU873" s="51"/>
      <c r="BV873" s="51"/>
      <c r="BW873" s="51"/>
      <c r="BX873" s="51"/>
      <c r="BY873" s="51"/>
      <c r="BZ873" s="51"/>
      <c r="CA873" s="51"/>
      <c r="CB873" s="51"/>
      <c r="CC873" s="51"/>
      <c r="CD873" s="51"/>
      <c r="CE873" s="51"/>
      <c r="CF873" s="51"/>
      <c r="CG873" s="51"/>
      <c r="CH873" s="51"/>
      <c r="CI873" s="51"/>
      <c r="CJ873" s="51"/>
      <c r="CK873" s="51"/>
      <c r="CL873" s="51"/>
      <c r="CM873" s="51"/>
      <c r="CN873" s="51"/>
      <c r="CO873" s="51"/>
      <c r="CP873" s="51"/>
      <c r="CQ873" s="51"/>
      <c r="CR873" s="51"/>
      <c r="CS873" s="51"/>
      <c r="CT873" s="51"/>
      <c r="CU873" s="51"/>
      <c r="CV873" s="51"/>
    </row>
    <row r="874" spans="1:100" s="57" customFormat="1" x14ac:dyDescent="0.25">
      <c r="A874" s="19"/>
      <c r="B874" s="19"/>
      <c r="C874" s="19"/>
      <c r="D874" s="19"/>
      <c r="E874" s="19"/>
      <c r="F874" s="56"/>
      <c r="G874" s="56"/>
      <c r="H874" s="56"/>
      <c r="I874" s="56"/>
      <c r="J874" s="19"/>
      <c r="K874" s="56"/>
      <c r="L874" s="56"/>
      <c r="M874" s="56"/>
      <c r="N874" s="56"/>
      <c r="O874" s="19"/>
      <c r="P874" s="56"/>
      <c r="Q874" s="56"/>
      <c r="R874" s="56"/>
      <c r="S874" s="56"/>
      <c r="T874" s="19"/>
      <c r="U874" s="56"/>
      <c r="V874" s="56"/>
      <c r="W874" s="56"/>
      <c r="X874" s="56"/>
      <c r="Y874" s="19"/>
      <c r="Z874" s="56"/>
      <c r="AA874" s="56"/>
      <c r="AB874" s="56"/>
      <c r="AC874" s="56"/>
      <c r="AD874" s="19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1"/>
      <c r="BF874" s="51"/>
      <c r="BG874" s="51"/>
      <c r="BH874" s="51"/>
      <c r="BI874" s="51"/>
      <c r="BJ874" s="51"/>
      <c r="BK874" s="51"/>
      <c r="BL874" s="51"/>
      <c r="BM874" s="51"/>
      <c r="BN874" s="51"/>
      <c r="BO874" s="51"/>
      <c r="BP874" s="51"/>
      <c r="BQ874" s="51"/>
      <c r="BR874" s="51"/>
      <c r="BS874" s="51"/>
      <c r="BT874" s="51"/>
      <c r="BU874" s="51"/>
      <c r="BV874" s="51"/>
      <c r="BW874" s="51"/>
      <c r="BX874" s="51"/>
      <c r="BY874" s="51"/>
      <c r="BZ874" s="51"/>
      <c r="CA874" s="51"/>
      <c r="CB874" s="51"/>
      <c r="CC874" s="51"/>
      <c r="CD874" s="51"/>
      <c r="CE874" s="51"/>
      <c r="CF874" s="51"/>
      <c r="CG874" s="51"/>
      <c r="CH874" s="51"/>
      <c r="CI874" s="51"/>
      <c r="CJ874" s="51"/>
      <c r="CK874" s="51"/>
      <c r="CL874" s="51"/>
      <c r="CM874" s="51"/>
      <c r="CN874" s="51"/>
      <c r="CO874" s="51"/>
      <c r="CP874" s="51"/>
      <c r="CQ874" s="51"/>
      <c r="CR874" s="51"/>
      <c r="CS874" s="51"/>
      <c r="CT874" s="51"/>
      <c r="CU874" s="51"/>
      <c r="CV874" s="51"/>
    </row>
    <row r="875" spans="1:100" s="57" customFormat="1" x14ac:dyDescent="0.25">
      <c r="A875" s="19"/>
      <c r="B875" s="19"/>
      <c r="C875" s="19"/>
      <c r="D875" s="19"/>
      <c r="E875" s="19"/>
      <c r="F875" s="56"/>
      <c r="G875" s="56"/>
      <c r="H875" s="56"/>
      <c r="I875" s="56"/>
      <c r="J875" s="19"/>
      <c r="K875" s="56"/>
      <c r="L875" s="56"/>
      <c r="M875" s="56"/>
      <c r="N875" s="56"/>
      <c r="O875" s="19"/>
      <c r="P875" s="56"/>
      <c r="Q875" s="56"/>
      <c r="R875" s="56"/>
      <c r="S875" s="56"/>
      <c r="T875" s="19"/>
      <c r="U875" s="56"/>
      <c r="V875" s="56"/>
      <c r="W875" s="56"/>
      <c r="X875" s="56"/>
      <c r="Y875" s="19"/>
      <c r="Z875" s="56"/>
      <c r="AA875" s="56"/>
      <c r="AB875" s="56"/>
      <c r="AC875" s="56"/>
      <c r="AD875" s="19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1"/>
      <c r="BF875" s="51"/>
      <c r="BG875" s="51"/>
      <c r="BH875" s="51"/>
      <c r="BI875" s="51"/>
      <c r="BJ875" s="51"/>
      <c r="BK875" s="51"/>
      <c r="BL875" s="51"/>
      <c r="BM875" s="51"/>
      <c r="BN875" s="51"/>
      <c r="BO875" s="51"/>
      <c r="BP875" s="51"/>
      <c r="BQ875" s="51"/>
      <c r="BR875" s="51"/>
      <c r="BS875" s="51"/>
      <c r="BT875" s="51"/>
      <c r="BU875" s="51"/>
      <c r="BV875" s="51"/>
      <c r="BW875" s="51"/>
      <c r="BX875" s="51"/>
      <c r="BY875" s="51"/>
      <c r="BZ875" s="51"/>
      <c r="CA875" s="51"/>
      <c r="CB875" s="51"/>
      <c r="CC875" s="51"/>
      <c r="CD875" s="51"/>
      <c r="CE875" s="51"/>
      <c r="CF875" s="51"/>
      <c r="CG875" s="51"/>
      <c r="CH875" s="51"/>
      <c r="CI875" s="51"/>
      <c r="CJ875" s="51"/>
      <c r="CK875" s="51"/>
      <c r="CL875" s="51"/>
      <c r="CM875" s="51"/>
      <c r="CN875" s="51"/>
      <c r="CO875" s="51"/>
      <c r="CP875" s="51"/>
      <c r="CQ875" s="51"/>
      <c r="CR875" s="51"/>
      <c r="CS875" s="51"/>
      <c r="CT875" s="51"/>
      <c r="CU875" s="51"/>
      <c r="CV875" s="51"/>
    </row>
    <row r="876" spans="1:100" s="57" customFormat="1" x14ac:dyDescent="0.25">
      <c r="A876" s="19"/>
      <c r="B876" s="19"/>
      <c r="C876" s="19"/>
      <c r="D876" s="19"/>
      <c r="E876" s="19"/>
      <c r="F876" s="56"/>
      <c r="G876" s="56"/>
      <c r="H876" s="56"/>
      <c r="I876" s="56"/>
      <c r="J876" s="19"/>
      <c r="K876" s="56"/>
      <c r="L876" s="56"/>
      <c r="M876" s="56"/>
      <c r="N876" s="56"/>
      <c r="O876" s="19"/>
      <c r="P876" s="56"/>
      <c r="Q876" s="56"/>
      <c r="R876" s="56"/>
      <c r="S876" s="56"/>
      <c r="T876" s="19"/>
      <c r="U876" s="56"/>
      <c r="V876" s="56"/>
      <c r="W876" s="56"/>
      <c r="X876" s="56"/>
      <c r="Y876" s="19"/>
      <c r="Z876" s="56"/>
      <c r="AA876" s="56"/>
      <c r="AB876" s="56"/>
      <c r="AC876" s="56"/>
      <c r="AD876" s="19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1"/>
      <c r="BF876" s="51"/>
      <c r="BG876" s="51"/>
      <c r="BH876" s="51"/>
      <c r="BI876" s="51"/>
      <c r="BJ876" s="51"/>
      <c r="BK876" s="51"/>
      <c r="BL876" s="51"/>
      <c r="BM876" s="51"/>
      <c r="BN876" s="51"/>
      <c r="BO876" s="51"/>
      <c r="BP876" s="51"/>
      <c r="BQ876" s="51"/>
      <c r="BR876" s="51"/>
      <c r="BS876" s="51"/>
      <c r="BT876" s="51"/>
      <c r="BU876" s="51"/>
      <c r="BV876" s="51"/>
      <c r="BW876" s="51"/>
      <c r="BX876" s="51"/>
      <c r="BY876" s="51"/>
      <c r="BZ876" s="51"/>
      <c r="CA876" s="51"/>
      <c r="CB876" s="51"/>
      <c r="CC876" s="51"/>
      <c r="CD876" s="51"/>
      <c r="CE876" s="51"/>
      <c r="CF876" s="51"/>
      <c r="CG876" s="51"/>
      <c r="CH876" s="51"/>
      <c r="CI876" s="51"/>
      <c r="CJ876" s="51"/>
      <c r="CK876" s="51"/>
      <c r="CL876" s="51"/>
      <c r="CM876" s="51"/>
      <c r="CN876" s="51"/>
      <c r="CO876" s="51"/>
      <c r="CP876" s="51"/>
      <c r="CQ876" s="51"/>
      <c r="CR876" s="51"/>
      <c r="CS876" s="51"/>
      <c r="CT876" s="51"/>
      <c r="CU876" s="51"/>
      <c r="CV876" s="51"/>
    </row>
    <row r="877" spans="1:100" s="57" customFormat="1" x14ac:dyDescent="0.25">
      <c r="A877" s="19"/>
      <c r="B877" s="19"/>
      <c r="C877" s="19"/>
      <c r="D877" s="19"/>
      <c r="E877" s="19"/>
      <c r="F877" s="56"/>
      <c r="G877" s="56"/>
      <c r="H877" s="56"/>
      <c r="I877" s="56"/>
      <c r="J877" s="19"/>
      <c r="K877" s="56"/>
      <c r="L877" s="56"/>
      <c r="M877" s="56"/>
      <c r="N877" s="56"/>
      <c r="O877" s="19"/>
      <c r="P877" s="56"/>
      <c r="Q877" s="56"/>
      <c r="R877" s="56"/>
      <c r="S877" s="56"/>
      <c r="T877" s="19"/>
      <c r="U877" s="56"/>
      <c r="V877" s="56"/>
      <c r="W877" s="56"/>
      <c r="X877" s="56"/>
      <c r="Y877" s="19"/>
      <c r="Z877" s="56"/>
      <c r="AA877" s="56"/>
      <c r="AB877" s="56"/>
      <c r="AC877" s="56"/>
      <c r="AD877" s="19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1"/>
      <c r="BF877" s="51"/>
      <c r="BG877" s="51"/>
      <c r="BH877" s="51"/>
      <c r="BI877" s="51"/>
      <c r="BJ877" s="51"/>
      <c r="BK877" s="51"/>
      <c r="BL877" s="51"/>
      <c r="BM877" s="51"/>
      <c r="BN877" s="51"/>
      <c r="BO877" s="51"/>
      <c r="BP877" s="51"/>
      <c r="BQ877" s="51"/>
      <c r="BR877" s="51"/>
      <c r="BS877" s="51"/>
      <c r="BT877" s="51"/>
      <c r="BU877" s="51"/>
      <c r="BV877" s="51"/>
      <c r="BW877" s="51"/>
      <c r="BX877" s="51"/>
      <c r="BY877" s="51"/>
      <c r="BZ877" s="51"/>
      <c r="CA877" s="51"/>
      <c r="CB877" s="51"/>
      <c r="CC877" s="51"/>
      <c r="CD877" s="51"/>
      <c r="CE877" s="51"/>
      <c r="CF877" s="51"/>
      <c r="CG877" s="51"/>
      <c r="CH877" s="51"/>
      <c r="CI877" s="51"/>
      <c r="CJ877" s="51"/>
      <c r="CK877" s="51"/>
      <c r="CL877" s="51"/>
      <c r="CM877" s="51"/>
      <c r="CN877" s="51"/>
      <c r="CO877" s="51"/>
      <c r="CP877" s="51"/>
      <c r="CQ877" s="51"/>
      <c r="CR877" s="51"/>
      <c r="CS877" s="51"/>
      <c r="CT877" s="51"/>
      <c r="CU877" s="51"/>
      <c r="CV877" s="51"/>
    </row>
    <row r="878" spans="1:100" s="57" customFormat="1" x14ac:dyDescent="0.25">
      <c r="A878" s="19"/>
      <c r="B878" s="19"/>
      <c r="C878" s="19"/>
      <c r="D878" s="19"/>
      <c r="E878" s="19"/>
      <c r="F878" s="56"/>
      <c r="G878" s="56"/>
      <c r="H878" s="56"/>
      <c r="I878" s="56"/>
      <c r="J878" s="19"/>
      <c r="K878" s="56"/>
      <c r="L878" s="56"/>
      <c r="M878" s="56"/>
      <c r="N878" s="56"/>
      <c r="O878" s="19"/>
      <c r="P878" s="56"/>
      <c r="Q878" s="56"/>
      <c r="R878" s="56"/>
      <c r="S878" s="56"/>
      <c r="T878" s="19"/>
      <c r="U878" s="56"/>
      <c r="V878" s="56"/>
      <c r="W878" s="56"/>
      <c r="X878" s="56"/>
      <c r="Y878" s="19"/>
      <c r="Z878" s="56"/>
      <c r="AA878" s="56"/>
      <c r="AB878" s="56"/>
      <c r="AC878" s="56"/>
      <c r="AD878" s="19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1"/>
      <c r="BF878" s="51"/>
      <c r="BG878" s="51"/>
      <c r="BH878" s="51"/>
      <c r="BI878" s="51"/>
      <c r="BJ878" s="51"/>
      <c r="BK878" s="51"/>
      <c r="BL878" s="51"/>
      <c r="BM878" s="51"/>
      <c r="BN878" s="51"/>
      <c r="BO878" s="51"/>
      <c r="BP878" s="51"/>
      <c r="BQ878" s="51"/>
      <c r="BR878" s="51"/>
      <c r="BS878" s="51"/>
      <c r="BT878" s="51"/>
      <c r="BU878" s="51"/>
      <c r="BV878" s="51"/>
      <c r="BW878" s="51"/>
      <c r="BX878" s="51"/>
      <c r="BY878" s="51"/>
      <c r="BZ878" s="51"/>
      <c r="CA878" s="51"/>
      <c r="CB878" s="51"/>
      <c r="CC878" s="51"/>
      <c r="CD878" s="51"/>
      <c r="CE878" s="51"/>
      <c r="CF878" s="51"/>
      <c r="CG878" s="51"/>
      <c r="CH878" s="51"/>
      <c r="CI878" s="51"/>
      <c r="CJ878" s="51"/>
      <c r="CK878" s="51"/>
      <c r="CL878" s="51"/>
      <c r="CM878" s="51"/>
      <c r="CN878" s="51"/>
      <c r="CO878" s="51"/>
      <c r="CP878" s="51"/>
      <c r="CQ878" s="51"/>
      <c r="CR878" s="51"/>
      <c r="CS878" s="51"/>
      <c r="CT878" s="51"/>
      <c r="CU878" s="51"/>
      <c r="CV878" s="51"/>
    </row>
    <row r="879" spans="1:100" s="57" customFormat="1" x14ac:dyDescent="0.25">
      <c r="A879" s="19"/>
      <c r="B879" s="19"/>
      <c r="C879" s="19"/>
      <c r="D879" s="19"/>
      <c r="E879" s="19"/>
      <c r="F879" s="56"/>
      <c r="G879" s="56"/>
      <c r="H879" s="56"/>
      <c r="I879" s="56"/>
      <c r="J879" s="19"/>
      <c r="K879" s="56"/>
      <c r="L879" s="56"/>
      <c r="M879" s="56"/>
      <c r="N879" s="56"/>
      <c r="O879" s="19"/>
      <c r="P879" s="56"/>
      <c r="Q879" s="56"/>
      <c r="R879" s="56"/>
      <c r="S879" s="56"/>
      <c r="T879" s="19"/>
      <c r="U879" s="56"/>
      <c r="V879" s="56"/>
      <c r="W879" s="56"/>
      <c r="X879" s="56"/>
      <c r="Y879" s="19"/>
      <c r="Z879" s="56"/>
      <c r="AA879" s="56"/>
      <c r="AB879" s="56"/>
      <c r="AC879" s="56"/>
      <c r="AD879" s="19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1"/>
      <c r="BF879" s="51"/>
      <c r="BG879" s="51"/>
      <c r="BH879" s="51"/>
      <c r="BI879" s="51"/>
      <c r="BJ879" s="51"/>
      <c r="BK879" s="51"/>
      <c r="BL879" s="51"/>
      <c r="BM879" s="51"/>
      <c r="BN879" s="51"/>
      <c r="BO879" s="51"/>
      <c r="BP879" s="51"/>
      <c r="BQ879" s="51"/>
      <c r="BR879" s="51"/>
      <c r="BS879" s="51"/>
      <c r="BT879" s="51"/>
      <c r="BU879" s="51"/>
      <c r="BV879" s="51"/>
      <c r="BW879" s="51"/>
      <c r="BX879" s="51"/>
      <c r="BY879" s="51"/>
      <c r="BZ879" s="51"/>
      <c r="CA879" s="51"/>
      <c r="CB879" s="51"/>
      <c r="CC879" s="51"/>
      <c r="CD879" s="51"/>
      <c r="CE879" s="51"/>
      <c r="CF879" s="51"/>
      <c r="CG879" s="51"/>
      <c r="CH879" s="51"/>
      <c r="CI879" s="51"/>
      <c r="CJ879" s="51"/>
      <c r="CK879" s="51"/>
      <c r="CL879" s="51"/>
      <c r="CM879" s="51"/>
      <c r="CN879" s="51"/>
      <c r="CO879" s="51"/>
      <c r="CP879" s="51"/>
      <c r="CQ879" s="51"/>
      <c r="CR879" s="51"/>
      <c r="CS879" s="51"/>
      <c r="CT879" s="51"/>
      <c r="CU879" s="51"/>
      <c r="CV879" s="51"/>
    </row>
    <row r="880" spans="1:100" s="57" customFormat="1" x14ac:dyDescent="0.25">
      <c r="A880" s="19"/>
      <c r="B880" s="19"/>
      <c r="C880" s="19"/>
      <c r="D880" s="19"/>
      <c r="E880" s="19"/>
      <c r="F880" s="56"/>
      <c r="G880" s="56"/>
      <c r="H880" s="56"/>
      <c r="I880" s="56"/>
      <c r="J880" s="19"/>
      <c r="K880" s="56"/>
      <c r="L880" s="56"/>
      <c r="M880" s="56"/>
      <c r="N880" s="56"/>
      <c r="O880" s="19"/>
      <c r="P880" s="56"/>
      <c r="Q880" s="56"/>
      <c r="R880" s="56"/>
      <c r="S880" s="56"/>
      <c r="T880" s="19"/>
      <c r="U880" s="56"/>
      <c r="V880" s="56"/>
      <c r="W880" s="56"/>
      <c r="X880" s="56"/>
      <c r="Y880" s="19"/>
      <c r="Z880" s="56"/>
      <c r="AA880" s="56"/>
      <c r="AB880" s="56"/>
      <c r="AC880" s="56"/>
      <c r="AD880" s="19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1"/>
      <c r="BF880" s="51"/>
      <c r="BG880" s="51"/>
      <c r="BH880" s="51"/>
      <c r="BI880" s="51"/>
      <c r="BJ880" s="51"/>
      <c r="BK880" s="51"/>
      <c r="BL880" s="51"/>
      <c r="BM880" s="51"/>
      <c r="BN880" s="51"/>
      <c r="BO880" s="51"/>
      <c r="BP880" s="51"/>
      <c r="BQ880" s="51"/>
      <c r="BR880" s="51"/>
      <c r="BS880" s="51"/>
      <c r="BT880" s="51"/>
      <c r="BU880" s="51"/>
      <c r="BV880" s="51"/>
      <c r="BW880" s="51"/>
      <c r="BX880" s="51"/>
      <c r="BY880" s="51"/>
      <c r="BZ880" s="51"/>
      <c r="CA880" s="51"/>
      <c r="CB880" s="51"/>
      <c r="CC880" s="51"/>
      <c r="CD880" s="51"/>
      <c r="CE880" s="51"/>
      <c r="CF880" s="51"/>
      <c r="CG880" s="51"/>
      <c r="CH880" s="51"/>
      <c r="CI880" s="51"/>
      <c r="CJ880" s="51"/>
      <c r="CK880" s="51"/>
      <c r="CL880" s="51"/>
      <c r="CM880" s="51"/>
      <c r="CN880" s="51"/>
      <c r="CO880" s="51"/>
      <c r="CP880" s="51"/>
      <c r="CQ880" s="51"/>
      <c r="CR880" s="51"/>
      <c r="CS880" s="51"/>
      <c r="CT880" s="51"/>
      <c r="CU880" s="51"/>
      <c r="CV880" s="51"/>
    </row>
    <row r="881" spans="1:100" s="57" customFormat="1" x14ac:dyDescent="0.25">
      <c r="A881" s="19"/>
      <c r="B881" s="19"/>
      <c r="C881" s="19"/>
      <c r="D881" s="19"/>
      <c r="E881" s="19"/>
      <c r="F881" s="56"/>
      <c r="G881" s="56"/>
      <c r="H881" s="56"/>
      <c r="I881" s="56"/>
      <c r="J881" s="19"/>
      <c r="K881" s="56"/>
      <c r="L881" s="56"/>
      <c r="M881" s="56"/>
      <c r="N881" s="56"/>
      <c r="O881" s="19"/>
      <c r="P881" s="56"/>
      <c r="Q881" s="56"/>
      <c r="R881" s="56"/>
      <c r="S881" s="56"/>
      <c r="T881" s="19"/>
      <c r="U881" s="56"/>
      <c r="V881" s="56"/>
      <c r="W881" s="56"/>
      <c r="X881" s="56"/>
      <c r="Y881" s="19"/>
      <c r="Z881" s="56"/>
      <c r="AA881" s="56"/>
      <c r="AB881" s="56"/>
      <c r="AC881" s="56"/>
      <c r="AD881" s="19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1"/>
      <c r="BF881" s="51"/>
      <c r="BG881" s="51"/>
      <c r="BH881" s="51"/>
      <c r="BI881" s="51"/>
      <c r="BJ881" s="51"/>
      <c r="BK881" s="51"/>
      <c r="BL881" s="51"/>
      <c r="BM881" s="51"/>
      <c r="BN881" s="51"/>
      <c r="BO881" s="51"/>
      <c r="BP881" s="51"/>
      <c r="BQ881" s="51"/>
      <c r="BR881" s="51"/>
      <c r="BS881" s="51"/>
      <c r="BT881" s="51"/>
      <c r="BU881" s="51"/>
      <c r="BV881" s="51"/>
      <c r="BW881" s="51"/>
      <c r="BX881" s="51"/>
      <c r="BY881" s="51"/>
      <c r="BZ881" s="51"/>
      <c r="CA881" s="51"/>
      <c r="CB881" s="51"/>
      <c r="CC881" s="51"/>
      <c r="CD881" s="51"/>
      <c r="CE881" s="51"/>
      <c r="CF881" s="51"/>
      <c r="CG881" s="51"/>
      <c r="CH881" s="51"/>
      <c r="CI881" s="51"/>
      <c r="CJ881" s="51"/>
      <c r="CK881" s="51"/>
      <c r="CL881" s="51"/>
      <c r="CM881" s="51"/>
      <c r="CN881" s="51"/>
      <c r="CO881" s="51"/>
      <c r="CP881" s="51"/>
      <c r="CQ881" s="51"/>
      <c r="CR881" s="51"/>
      <c r="CS881" s="51"/>
      <c r="CT881" s="51"/>
      <c r="CU881" s="51"/>
      <c r="CV881" s="51"/>
    </row>
    <row r="882" spans="1:100" s="57" customFormat="1" x14ac:dyDescent="0.25">
      <c r="A882" s="18"/>
      <c r="B882" s="18"/>
      <c r="C882" s="18"/>
      <c r="D882" s="18"/>
      <c r="E882" s="18"/>
      <c r="F882" s="56"/>
      <c r="G882" s="56"/>
      <c r="H882" s="56"/>
      <c r="I882" s="56"/>
      <c r="J882" s="18"/>
      <c r="K882" s="56"/>
      <c r="L882" s="56"/>
      <c r="M882" s="56"/>
      <c r="N882" s="56"/>
      <c r="O882" s="18"/>
      <c r="P882" s="56"/>
      <c r="Q882" s="56"/>
      <c r="R882" s="56"/>
      <c r="S882" s="56"/>
      <c r="T882" s="18"/>
      <c r="U882" s="56"/>
      <c r="V882" s="56"/>
      <c r="W882" s="56"/>
      <c r="X882" s="56"/>
      <c r="Y882" s="18"/>
      <c r="Z882" s="56"/>
      <c r="AA882" s="56"/>
      <c r="AB882" s="56"/>
      <c r="AC882" s="56"/>
      <c r="AD882" s="18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1"/>
      <c r="BF882" s="51"/>
      <c r="BG882" s="51"/>
      <c r="BH882" s="51"/>
      <c r="BI882" s="51"/>
      <c r="BJ882" s="51"/>
      <c r="BK882" s="51"/>
      <c r="BL882" s="51"/>
      <c r="BM882" s="51"/>
      <c r="BN882" s="51"/>
      <c r="BO882" s="51"/>
      <c r="BP882" s="51"/>
      <c r="BQ882" s="51"/>
      <c r="BR882" s="51"/>
      <c r="BS882" s="51"/>
      <c r="BT882" s="51"/>
      <c r="BU882" s="51"/>
      <c r="BV882" s="51"/>
      <c r="BW882" s="51"/>
      <c r="BX882" s="51"/>
      <c r="BY882" s="51"/>
      <c r="BZ882" s="51"/>
      <c r="CA882" s="51"/>
      <c r="CB882" s="51"/>
      <c r="CC882" s="51"/>
      <c r="CD882" s="51"/>
      <c r="CE882" s="51"/>
      <c r="CF882" s="51"/>
      <c r="CG882" s="51"/>
      <c r="CH882" s="51"/>
      <c r="CI882" s="51"/>
      <c r="CJ882" s="51"/>
      <c r="CK882" s="51"/>
      <c r="CL882" s="51"/>
      <c r="CM882" s="51"/>
      <c r="CN882" s="51"/>
      <c r="CO882" s="51"/>
      <c r="CP882" s="51"/>
      <c r="CQ882" s="51"/>
      <c r="CR882" s="51"/>
      <c r="CS882" s="51"/>
      <c r="CT882" s="51"/>
      <c r="CU882" s="51"/>
      <c r="CV882" s="51"/>
    </row>
    <row r="883" spans="1:100" s="57" customFormat="1" x14ac:dyDescent="0.25">
      <c r="A883" s="19"/>
      <c r="B883" s="19"/>
      <c r="C883" s="19"/>
      <c r="D883" s="19"/>
      <c r="E883" s="19"/>
      <c r="F883" s="56"/>
      <c r="G883" s="56"/>
      <c r="H883" s="56"/>
      <c r="I883" s="56"/>
      <c r="J883" s="19"/>
      <c r="K883" s="56"/>
      <c r="L883" s="56"/>
      <c r="M883" s="56"/>
      <c r="N883" s="56"/>
      <c r="O883" s="19"/>
      <c r="P883" s="56"/>
      <c r="Q883" s="56"/>
      <c r="R883" s="56"/>
      <c r="S883" s="56"/>
      <c r="T883" s="19"/>
      <c r="U883" s="56"/>
      <c r="V883" s="56"/>
      <c r="W883" s="56"/>
      <c r="X883" s="56"/>
      <c r="Y883" s="19"/>
      <c r="Z883" s="56"/>
      <c r="AA883" s="56"/>
      <c r="AB883" s="56"/>
      <c r="AC883" s="56"/>
      <c r="AD883" s="19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1"/>
      <c r="BF883" s="51"/>
      <c r="BG883" s="51"/>
      <c r="BH883" s="51"/>
      <c r="BI883" s="51"/>
      <c r="BJ883" s="51"/>
      <c r="BK883" s="51"/>
      <c r="BL883" s="51"/>
      <c r="BM883" s="51"/>
      <c r="BN883" s="51"/>
      <c r="BO883" s="51"/>
      <c r="BP883" s="51"/>
      <c r="BQ883" s="51"/>
      <c r="BR883" s="51"/>
      <c r="BS883" s="51"/>
      <c r="BT883" s="51"/>
      <c r="BU883" s="51"/>
      <c r="BV883" s="51"/>
      <c r="BW883" s="51"/>
      <c r="BX883" s="51"/>
      <c r="BY883" s="51"/>
      <c r="BZ883" s="51"/>
      <c r="CA883" s="51"/>
      <c r="CB883" s="51"/>
      <c r="CC883" s="51"/>
      <c r="CD883" s="51"/>
      <c r="CE883" s="51"/>
      <c r="CF883" s="51"/>
      <c r="CG883" s="51"/>
      <c r="CH883" s="51"/>
      <c r="CI883" s="51"/>
      <c r="CJ883" s="51"/>
      <c r="CK883" s="51"/>
      <c r="CL883" s="51"/>
      <c r="CM883" s="51"/>
      <c r="CN883" s="51"/>
      <c r="CO883" s="51"/>
      <c r="CP883" s="51"/>
      <c r="CQ883" s="51"/>
      <c r="CR883" s="51"/>
      <c r="CS883" s="51"/>
      <c r="CT883" s="51"/>
      <c r="CU883" s="51"/>
      <c r="CV883" s="51"/>
    </row>
    <row r="884" spans="1:100" s="57" customFormat="1" x14ac:dyDescent="0.25">
      <c r="A884" s="19"/>
      <c r="B884" s="19"/>
      <c r="C884" s="19"/>
      <c r="D884" s="19"/>
      <c r="E884" s="19"/>
      <c r="F884" s="56"/>
      <c r="G884" s="56"/>
      <c r="H884" s="56"/>
      <c r="I884" s="56"/>
      <c r="J884" s="19"/>
      <c r="K884" s="56"/>
      <c r="L884" s="56"/>
      <c r="M884" s="56"/>
      <c r="N884" s="56"/>
      <c r="O884" s="19"/>
      <c r="P884" s="56"/>
      <c r="Q884" s="56"/>
      <c r="R884" s="56"/>
      <c r="S884" s="56"/>
      <c r="T884" s="19"/>
      <c r="U884" s="56"/>
      <c r="V884" s="56"/>
      <c r="W884" s="56"/>
      <c r="X884" s="56"/>
      <c r="Y884" s="19"/>
      <c r="Z884" s="56"/>
      <c r="AA884" s="56"/>
      <c r="AB884" s="56"/>
      <c r="AC884" s="56"/>
      <c r="AD884" s="19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1"/>
      <c r="BF884" s="51"/>
      <c r="BG884" s="51"/>
      <c r="BH884" s="51"/>
      <c r="BI884" s="51"/>
      <c r="BJ884" s="51"/>
      <c r="BK884" s="51"/>
      <c r="BL884" s="51"/>
      <c r="BM884" s="51"/>
      <c r="BN884" s="51"/>
      <c r="BO884" s="51"/>
      <c r="BP884" s="51"/>
      <c r="BQ884" s="51"/>
      <c r="BR884" s="51"/>
      <c r="BS884" s="51"/>
      <c r="BT884" s="51"/>
      <c r="BU884" s="51"/>
      <c r="BV884" s="51"/>
      <c r="BW884" s="51"/>
      <c r="BX884" s="51"/>
      <c r="BY884" s="51"/>
      <c r="BZ884" s="51"/>
      <c r="CA884" s="51"/>
      <c r="CB884" s="51"/>
      <c r="CC884" s="51"/>
      <c r="CD884" s="51"/>
      <c r="CE884" s="51"/>
      <c r="CF884" s="51"/>
      <c r="CG884" s="51"/>
      <c r="CH884" s="51"/>
      <c r="CI884" s="51"/>
      <c r="CJ884" s="51"/>
      <c r="CK884" s="51"/>
      <c r="CL884" s="51"/>
      <c r="CM884" s="51"/>
      <c r="CN884" s="51"/>
      <c r="CO884" s="51"/>
      <c r="CP884" s="51"/>
      <c r="CQ884" s="51"/>
      <c r="CR884" s="51"/>
      <c r="CS884" s="51"/>
      <c r="CT884" s="51"/>
      <c r="CU884" s="51"/>
      <c r="CV884" s="51"/>
    </row>
    <row r="885" spans="1:100" s="57" customFormat="1" x14ac:dyDescent="0.25">
      <c r="A885" s="19"/>
      <c r="B885" s="19"/>
      <c r="C885" s="19"/>
      <c r="D885" s="19"/>
      <c r="E885" s="19"/>
      <c r="F885" s="56"/>
      <c r="G885" s="56"/>
      <c r="H885" s="56"/>
      <c r="I885" s="56"/>
      <c r="J885" s="19"/>
      <c r="K885" s="56"/>
      <c r="L885" s="56"/>
      <c r="M885" s="56"/>
      <c r="N885" s="56"/>
      <c r="O885" s="19"/>
      <c r="P885" s="56"/>
      <c r="Q885" s="56"/>
      <c r="R885" s="56"/>
      <c r="S885" s="56"/>
      <c r="T885" s="19"/>
      <c r="U885" s="56"/>
      <c r="V885" s="56"/>
      <c r="W885" s="56"/>
      <c r="X885" s="56"/>
      <c r="Y885" s="19"/>
      <c r="Z885" s="56"/>
      <c r="AA885" s="56"/>
      <c r="AB885" s="56"/>
      <c r="AC885" s="56"/>
      <c r="AD885" s="19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1"/>
      <c r="BF885" s="51"/>
      <c r="BG885" s="51"/>
      <c r="BH885" s="51"/>
      <c r="BI885" s="51"/>
      <c r="BJ885" s="51"/>
      <c r="BK885" s="51"/>
      <c r="BL885" s="51"/>
      <c r="BM885" s="51"/>
      <c r="BN885" s="51"/>
      <c r="BO885" s="51"/>
      <c r="BP885" s="51"/>
      <c r="BQ885" s="51"/>
      <c r="BR885" s="51"/>
      <c r="BS885" s="51"/>
      <c r="BT885" s="51"/>
      <c r="BU885" s="51"/>
      <c r="BV885" s="51"/>
      <c r="BW885" s="51"/>
      <c r="BX885" s="51"/>
      <c r="BY885" s="51"/>
      <c r="BZ885" s="51"/>
      <c r="CA885" s="51"/>
      <c r="CB885" s="51"/>
      <c r="CC885" s="51"/>
      <c r="CD885" s="51"/>
      <c r="CE885" s="51"/>
      <c r="CF885" s="51"/>
      <c r="CG885" s="51"/>
      <c r="CH885" s="51"/>
      <c r="CI885" s="51"/>
      <c r="CJ885" s="51"/>
      <c r="CK885" s="51"/>
      <c r="CL885" s="51"/>
      <c r="CM885" s="51"/>
      <c r="CN885" s="51"/>
      <c r="CO885" s="51"/>
      <c r="CP885" s="51"/>
      <c r="CQ885" s="51"/>
      <c r="CR885" s="51"/>
      <c r="CS885" s="51"/>
      <c r="CT885" s="51"/>
      <c r="CU885" s="51"/>
      <c r="CV885" s="51"/>
    </row>
    <row r="886" spans="1:100" s="57" customFormat="1" x14ac:dyDescent="0.25">
      <c r="A886" s="19"/>
      <c r="B886" s="19"/>
      <c r="C886" s="19"/>
      <c r="D886" s="19"/>
      <c r="E886" s="19"/>
      <c r="F886" s="56"/>
      <c r="G886" s="56"/>
      <c r="H886" s="56"/>
      <c r="I886" s="56"/>
      <c r="J886" s="19"/>
      <c r="K886" s="56"/>
      <c r="L886" s="56"/>
      <c r="M886" s="56"/>
      <c r="N886" s="56"/>
      <c r="O886" s="19"/>
      <c r="P886" s="56"/>
      <c r="Q886" s="56"/>
      <c r="R886" s="56"/>
      <c r="S886" s="56"/>
      <c r="T886" s="19"/>
      <c r="U886" s="56"/>
      <c r="V886" s="56"/>
      <c r="W886" s="56"/>
      <c r="X886" s="56"/>
      <c r="Y886" s="19"/>
      <c r="Z886" s="56"/>
      <c r="AA886" s="56"/>
      <c r="AB886" s="56"/>
      <c r="AC886" s="56"/>
      <c r="AD886" s="19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1"/>
      <c r="BF886" s="51"/>
      <c r="BG886" s="51"/>
      <c r="BH886" s="51"/>
      <c r="BI886" s="51"/>
      <c r="BJ886" s="51"/>
      <c r="BK886" s="51"/>
      <c r="BL886" s="51"/>
      <c r="BM886" s="51"/>
      <c r="BN886" s="51"/>
      <c r="BO886" s="51"/>
      <c r="BP886" s="51"/>
      <c r="BQ886" s="51"/>
      <c r="BR886" s="51"/>
      <c r="BS886" s="51"/>
      <c r="BT886" s="51"/>
      <c r="BU886" s="51"/>
      <c r="BV886" s="51"/>
      <c r="BW886" s="51"/>
      <c r="BX886" s="51"/>
      <c r="BY886" s="51"/>
      <c r="BZ886" s="51"/>
      <c r="CA886" s="51"/>
      <c r="CB886" s="51"/>
      <c r="CC886" s="51"/>
      <c r="CD886" s="51"/>
      <c r="CE886" s="51"/>
      <c r="CF886" s="51"/>
      <c r="CG886" s="51"/>
      <c r="CH886" s="51"/>
      <c r="CI886" s="51"/>
      <c r="CJ886" s="51"/>
      <c r="CK886" s="51"/>
      <c r="CL886" s="51"/>
      <c r="CM886" s="51"/>
      <c r="CN886" s="51"/>
      <c r="CO886" s="51"/>
      <c r="CP886" s="51"/>
      <c r="CQ886" s="51"/>
      <c r="CR886" s="51"/>
      <c r="CS886" s="51"/>
      <c r="CT886" s="51"/>
      <c r="CU886" s="51"/>
      <c r="CV886" s="51"/>
    </row>
    <row r="887" spans="1:100" s="57" customFormat="1" x14ac:dyDescent="0.25">
      <c r="A887" s="19"/>
      <c r="B887" s="19"/>
      <c r="C887" s="19"/>
      <c r="D887" s="19"/>
      <c r="E887" s="19"/>
      <c r="F887" s="56"/>
      <c r="G887" s="56"/>
      <c r="H887" s="56"/>
      <c r="I887" s="56"/>
      <c r="J887" s="19"/>
      <c r="K887" s="56"/>
      <c r="L887" s="56"/>
      <c r="M887" s="56"/>
      <c r="N887" s="56"/>
      <c r="O887" s="19"/>
      <c r="P887" s="56"/>
      <c r="Q887" s="56"/>
      <c r="R887" s="56"/>
      <c r="S887" s="56"/>
      <c r="T887" s="19"/>
      <c r="U887" s="56"/>
      <c r="V887" s="56"/>
      <c r="W887" s="56"/>
      <c r="X887" s="56"/>
      <c r="Y887" s="19"/>
      <c r="Z887" s="56"/>
      <c r="AA887" s="56"/>
      <c r="AB887" s="56"/>
      <c r="AC887" s="56"/>
      <c r="AD887" s="19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1"/>
      <c r="BF887" s="51"/>
      <c r="BG887" s="51"/>
      <c r="BH887" s="51"/>
      <c r="BI887" s="51"/>
      <c r="BJ887" s="51"/>
      <c r="BK887" s="51"/>
      <c r="BL887" s="51"/>
      <c r="BM887" s="51"/>
      <c r="BN887" s="51"/>
      <c r="BO887" s="51"/>
      <c r="BP887" s="51"/>
      <c r="BQ887" s="51"/>
      <c r="BR887" s="51"/>
      <c r="BS887" s="51"/>
      <c r="BT887" s="51"/>
      <c r="BU887" s="51"/>
      <c r="BV887" s="51"/>
      <c r="BW887" s="51"/>
      <c r="BX887" s="51"/>
      <c r="BY887" s="51"/>
      <c r="BZ887" s="51"/>
      <c r="CA887" s="51"/>
      <c r="CB887" s="51"/>
      <c r="CC887" s="51"/>
      <c r="CD887" s="51"/>
      <c r="CE887" s="51"/>
      <c r="CF887" s="51"/>
      <c r="CG887" s="51"/>
      <c r="CH887" s="51"/>
      <c r="CI887" s="51"/>
      <c r="CJ887" s="51"/>
      <c r="CK887" s="51"/>
      <c r="CL887" s="51"/>
      <c r="CM887" s="51"/>
      <c r="CN887" s="51"/>
      <c r="CO887" s="51"/>
      <c r="CP887" s="51"/>
      <c r="CQ887" s="51"/>
      <c r="CR887" s="51"/>
      <c r="CS887" s="51"/>
      <c r="CT887" s="51"/>
      <c r="CU887" s="51"/>
      <c r="CV887" s="51"/>
    </row>
    <row r="888" spans="1:100" s="57" customFormat="1" x14ac:dyDescent="0.25">
      <c r="A888" s="19"/>
      <c r="B888" s="19"/>
      <c r="C888" s="19"/>
      <c r="D888" s="19"/>
      <c r="E888" s="19"/>
      <c r="F888" s="56"/>
      <c r="G888" s="56"/>
      <c r="H888" s="56"/>
      <c r="I888" s="56"/>
      <c r="J888" s="19"/>
      <c r="K888" s="56"/>
      <c r="L888" s="56"/>
      <c r="M888" s="56"/>
      <c r="N888" s="56"/>
      <c r="O888" s="19"/>
      <c r="P888" s="56"/>
      <c r="Q888" s="56"/>
      <c r="R888" s="56"/>
      <c r="S888" s="56"/>
      <c r="T888" s="19"/>
      <c r="U888" s="56"/>
      <c r="V888" s="56"/>
      <c r="W888" s="56"/>
      <c r="X888" s="56"/>
      <c r="Y888" s="19"/>
      <c r="Z888" s="56"/>
      <c r="AA888" s="56"/>
      <c r="AB888" s="56"/>
      <c r="AC888" s="56"/>
      <c r="AD888" s="19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1"/>
      <c r="BF888" s="51"/>
      <c r="BG888" s="51"/>
      <c r="BH888" s="51"/>
      <c r="BI888" s="51"/>
      <c r="BJ888" s="51"/>
      <c r="BK888" s="51"/>
      <c r="BL888" s="51"/>
      <c r="BM888" s="51"/>
      <c r="BN888" s="51"/>
      <c r="BO888" s="51"/>
      <c r="BP888" s="51"/>
      <c r="BQ888" s="51"/>
      <c r="BR888" s="51"/>
      <c r="BS888" s="51"/>
      <c r="BT888" s="51"/>
      <c r="BU888" s="51"/>
      <c r="BV888" s="51"/>
      <c r="BW888" s="51"/>
      <c r="BX888" s="51"/>
      <c r="BY888" s="51"/>
      <c r="BZ888" s="51"/>
      <c r="CA888" s="51"/>
      <c r="CB888" s="51"/>
      <c r="CC888" s="51"/>
      <c r="CD888" s="51"/>
      <c r="CE888" s="51"/>
      <c r="CF888" s="51"/>
      <c r="CG888" s="51"/>
      <c r="CH888" s="51"/>
      <c r="CI888" s="51"/>
      <c r="CJ888" s="51"/>
      <c r="CK888" s="51"/>
      <c r="CL888" s="51"/>
      <c r="CM888" s="51"/>
      <c r="CN888" s="51"/>
      <c r="CO888" s="51"/>
      <c r="CP888" s="51"/>
      <c r="CQ888" s="51"/>
      <c r="CR888" s="51"/>
      <c r="CS888" s="51"/>
      <c r="CT888" s="51"/>
      <c r="CU888" s="51"/>
      <c r="CV888" s="51"/>
    </row>
    <row r="889" spans="1:100" s="57" customFormat="1" x14ac:dyDescent="0.25">
      <c r="A889" s="18"/>
      <c r="B889" s="18"/>
      <c r="C889" s="18"/>
      <c r="D889" s="18"/>
      <c r="E889" s="18"/>
      <c r="F889" s="56"/>
      <c r="G889" s="56"/>
      <c r="H889" s="56"/>
      <c r="I889" s="56"/>
      <c r="J889" s="18"/>
      <c r="K889" s="56"/>
      <c r="L889" s="56"/>
      <c r="M889" s="56"/>
      <c r="N889" s="56"/>
      <c r="O889" s="18"/>
      <c r="P889" s="56"/>
      <c r="Q889" s="56"/>
      <c r="R889" s="56"/>
      <c r="S889" s="56"/>
      <c r="T889" s="18"/>
      <c r="U889" s="56"/>
      <c r="V889" s="56"/>
      <c r="W889" s="56"/>
      <c r="X889" s="56"/>
      <c r="Y889" s="18"/>
      <c r="Z889" s="56"/>
      <c r="AA889" s="56"/>
      <c r="AB889" s="56"/>
      <c r="AC889" s="56"/>
      <c r="AD889" s="18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1"/>
      <c r="BF889" s="51"/>
      <c r="BG889" s="51"/>
      <c r="BH889" s="51"/>
      <c r="BI889" s="51"/>
      <c r="BJ889" s="51"/>
      <c r="BK889" s="51"/>
      <c r="BL889" s="51"/>
      <c r="BM889" s="51"/>
      <c r="BN889" s="51"/>
      <c r="BO889" s="51"/>
      <c r="BP889" s="51"/>
      <c r="BQ889" s="51"/>
      <c r="BR889" s="51"/>
      <c r="BS889" s="51"/>
      <c r="BT889" s="51"/>
      <c r="BU889" s="51"/>
      <c r="BV889" s="51"/>
      <c r="BW889" s="51"/>
      <c r="BX889" s="51"/>
      <c r="BY889" s="51"/>
      <c r="BZ889" s="51"/>
      <c r="CA889" s="51"/>
      <c r="CB889" s="51"/>
      <c r="CC889" s="51"/>
      <c r="CD889" s="51"/>
      <c r="CE889" s="51"/>
      <c r="CF889" s="51"/>
      <c r="CG889" s="51"/>
      <c r="CH889" s="51"/>
      <c r="CI889" s="51"/>
      <c r="CJ889" s="51"/>
      <c r="CK889" s="51"/>
      <c r="CL889" s="51"/>
      <c r="CM889" s="51"/>
      <c r="CN889" s="51"/>
      <c r="CO889" s="51"/>
      <c r="CP889" s="51"/>
      <c r="CQ889" s="51"/>
      <c r="CR889" s="51"/>
      <c r="CS889" s="51"/>
      <c r="CT889" s="51"/>
      <c r="CU889" s="51"/>
      <c r="CV889" s="51"/>
    </row>
    <row r="890" spans="1:100" s="57" customFormat="1" x14ac:dyDescent="0.25">
      <c r="A890" s="18"/>
      <c r="B890" s="18"/>
      <c r="C890" s="18"/>
      <c r="D890" s="18"/>
      <c r="E890" s="18"/>
      <c r="F890" s="56"/>
      <c r="G890" s="56"/>
      <c r="H890" s="56"/>
      <c r="I890" s="56"/>
      <c r="J890" s="18"/>
      <c r="K890" s="56"/>
      <c r="L890" s="56"/>
      <c r="M890" s="56"/>
      <c r="N890" s="56"/>
      <c r="O890" s="18"/>
      <c r="P890" s="56"/>
      <c r="Q890" s="56"/>
      <c r="R890" s="56"/>
      <c r="S890" s="56"/>
      <c r="T890" s="18"/>
      <c r="U890" s="56"/>
      <c r="V890" s="56"/>
      <c r="W890" s="56"/>
      <c r="X890" s="56"/>
      <c r="Y890" s="18"/>
      <c r="Z890" s="56"/>
      <c r="AA890" s="56"/>
      <c r="AB890" s="56"/>
      <c r="AC890" s="56"/>
      <c r="AD890" s="18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1"/>
      <c r="BF890" s="51"/>
      <c r="BG890" s="51"/>
      <c r="BH890" s="51"/>
      <c r="BI890" s="51"/>
      <c r="BJ890" s="51"/>
      <c r="BK890" s="51"/>
      <c r="BL890" s="51"/>
      <c r="BM890" s="51"/>
      <c r="BN890" s="51"/>
      <c r="BO890" s="51"/>
      <c r="BP890" s="51"/>
      <c r="BQ890" s="51"/>
      <c r="BR890" s="51"/>
      <c r="BS890" s="51"/>
      <c r="BT890" s="51"/>
      <c r="BU890" s="51"/>
      <c r="BV890" s="51"/>
      <c r="BW890" s="51"/>
      <c r="BX890" s="51"/>
      <c r="BY890" s="51"/>
      <c r="BZ890" s="51"/>
      <c r="CA890" s="51"/>
      <c r="CB890" s="51"/>
      <c r="CC890" s="51"/>
      <c r="CD890" s="51"/>
      <c r="CE890" s="51"/>
      <c r="CF890" s="51"/>
      <c r="CG890" s="51"/>
      <c r="CH890" s="51"/>
      <c r="CI890" s="51"/>
      <c r="CJ890" s="51"/>
      <c r="CK890" s="51"/>
      <c r="CL890" s="51"/>
      <c r="CM890" s="51"/>
      <c r="CN890" s="51"/>
      <c r="CO890" s="51"/>
      <c r="CP890" s="51"/>
      <c r="CQ890" s="51"/>
      <c r="CR890" s="51"/>
      <c r="CS890" s="51"/>
      <c r="CT890" s="51"/>
      <c r="CU890" s="51"/>
      <c r="CV890" s="51"/>
    </row>
    <row r="891" spans="1:100" s="57" customFormat="1" x14ac:dyDescent="0.25">
      <c r="A891" s="19"/>
      <c r="B891" s="19"/>
      <c r="C891" s="19"/>
      <c r="D891" s="19"/>
      <c r="E891" s="19"/>
      <c r="F891" s="56"/>
      <c r="G891" s="56"/>
      <c r="H891" s="56"/>
      <c r="I891" s="56"/>
      <c r="J891" s="19"/>
      <c r="K891" s="56"/>
      <c r="L891" s="56"/>
      <c r="M891" s="56"/>
      <c r="N891" s="56"/>
      <c r="O891" s="19"/>
      <c r="P891" s="56"/>
      <c r="Q891" s="56"/>
      <c r="R891" s="56"/>
      <c r="S891" s="56"/>
      <c r="T891" s="19"/>
      <c r="U891" s="56"/>
      <c r="V891" s="56"/>
      <c r="W891" s="56"/>
      <c r="X891" s="56"/>
      <c r="Y891" s="19"/>
      <c r="Z891" s="56"/>
      <c r="AA891" s="56"/>
      <c r="AB891" s="56"/>
      <c r="AC891" s="56"/>
      <c r="AD891" s="19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1"/>
      <c r="BF891" s="51"/>
      <c r="BG891" s="51"/>
      <c r="BH891" s="51"/>
      <c r="BI891" s="51"/>
      <c r="BJ891" s="51"/>
      <c r="BK891" s="51"/>
      <c r="BL891" s="51"/>
      <c r="BM891" s="51"/>
      <c r="BN891" s="51"/>
      <c r="BO891" s="51"/>
      <c r="BP891" s="51"/>
      <c r="BQ891" s="51"/>
      <c r="BR891" s="51"/>
      <c r="BS891" s="51"/>
      <c r="BT891" s="51"/>
      <c r="BU891" s="51"/>
      <c r="BV891" s="51"/>
      <c r="BW891" s="51"/>
      <c r="BX891" s="51"/>
      <c r="BY891" s="51"/>
      <c r="BZ891" s="51"/>
      <c r="CA891" s="51"/>
      <c r="CB891" s="51"/>
      <c r="CC891" s="51"/>
      <c r="CD891" s="51"/>
      <c r="CE891" s="51"/>
      <c r="CF891" s="51"/>
      <c r="CG891" s="51"/>
      <c r="CH891" s="51"/>
      <c r="CI891" s="51"/>
      <c r="CJ891" s="51"/>
      <c r="CK891" s="51"/>
      <c r="CL891" s="51"/>
      <c r="CM891" s="51"/>
      <c r="CN891" s="51"/>
      <c r="CO891" s="51"/>
      <c r="CP891" s="51"/>
      <c r="CQ891" s="51"/>
      <c r="CR891" s="51"/>
      <c r="CS891" s="51"/>
      <c r="CT891" s="51"/>
      <c r="CU891" s="51"/>
      <c r="CV891" s="51"/>
    </row>
    <row r="892" spans="1:100" s="57" customFormat="1" x14ac:dyDescent="0.25">
      <c r="A892" s="19"/>
      <c r="B892" s="19"/>
      <c r="C892" s="19"/>
      <c r="D892" s="19"/>
      <c r="E892" s="19"/>
      <c r="F892" s="56"/>
      <c r="G892" s="56"/>
      <c r="H892" s="56"/>
      <c r="I892" s="56"/>
      <c r="J892" s="19"/>
      <c r="K892" s="56"/>
      <c r="L892" s="56"/>
      <c r="M892" s="56"/>
      <c r="N892" s="56"/>
      <c r="O892" s="19"/>
      <c r="P892" s="56"/>
      <c r="Q892" s="56"/>
      <c r="R892" s="56"/>
      <c r="S892" s="56"/>
      <c r="T892" s="19"/>
      <c r="U892" s="56"/>
      <c r="V892" s="56"/>
      <c r="W892" s="56"/>
      <c r="X892" s="56"/>
      <c r="Y892" s="19"/>
      <c r="Z892" s="56"/>
      <c r="AA892" s="56"/>
      <c r="AB892" s="56"/>
      <c r="AC892" s="56"/>
      <c r="AD892" s="19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1"/>
      <c r="BF892" s="51"/>
      <c r="BG892" s="51"/>
      <c r="BH892" s="51"/>
      <c r="BI892" s="51"/>
      <c r="BJ892" s="51"/>
      <c r="BK892" s="51"/>
      <c r="BL892" s="51"/>
      <c r="BM892" s="51"/>
      <c r="BN892" s="51"/>
      <c r="BO892" s="51"/>
      <c r="BP892" s="51"/>
      <c r="BQ892" s="51"/>
      <c r="BR892" s="51"/>
      <c r="BS892" s="51"/>
      <c r="BT892" s="51"/>
      <c r="BU892" s="51"/>
      <c r="BV892" s="51"/>
      <c r="BW892" s="51"/>
      <c r="BX892" s="51"/>
      <c r="BY892" s="51"/>
      <c r="BZ892" s="51"/>
      <c r="CA892" s="51"/>
      <c r="CB892" s="51"/>
      <c r="CC892" s="51"/>
      <c r="CD892" s="51"/>
      <c r="CE892" s="51"/>
      <c r="CF892" s="51"/>
      <c r="CG892" s="51"/>
      <c r="CH892" s="51"/>
      <c r="CI892" s="51"/>
      <c r="CJ892" s="51"/>
      <c r="CK892" s="51"/>
      <c r="CL892" s="51"/>
      <c r="CM892" s="51"/>
      <c r="CN892" s="51"/>
      <c r="CO892" s="51"/>
      <c r="CP892" s="51"/>
      <c r="CQ892" s="51"/>
      <c r="CR892" s="51"/>
      <c r="CS892" s="51"/>
      <c r="CT892" s="51"/>
      <c r="CU892" s="51"/>
      <c r="CV892" s="51"/>
    </row>
    <row r="893" spans="1:100" s="57" customFormat="1" x14ac:dyDescent="0.25">
      <c r="A893" s="19"/>
      <c r="B893" s="19"/>
      <c r="C893" s="19"/>
      <c r="D893" s="19"/>
      <c r="E893" s="19"/>
      <c r="F893" s="56"/>
      <c r="G893" s="56"/>
      <c r="H893" s="56"/>
      <c r="I893" s="56"/>
      <c r="J893" s="19"/>
      <c r="K893" s="56"/>
      <c r="L893" s="56"/>
      <c r="M893" s="56"/>
      <c r="N893" s="56"/>
      <c r="O893" s="19"/>
      <c r="P893" s="56"/>
      <c r="Q893" s="56"/>
      <c r="R893" s="56"/>
      <c r="S893" s="56"/>
      <c r="T893" s="19"/>
      <c r="U893" s="56"/>
      <c r="V893" s="56"/>
      <c r="W893" s="56"/>
      <c r="X893" s="56"/>
      <c r="Y893" s="19"/>
      <c r="Z893" s="56"/>
      <c r="AA893" s="56"/>
      <c r="AB893" s="56"/>
      <c r="AC893" s="56"/>
      <c r="AD893" s="19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1"/>
      <c r="BF893" s="51"/>
      <c r="BG893" s="51"/>
      <c r="BH893" s="51"/>
      <c r="BI893" s="51"/>
      <c r="BJ893" s="51"/>
      <c r="BK893" s="51"/>
      <c r="BL893" s="51"/>
      <c r="BM893" s="51"/>
      <c r="BN893" s="51"/>
      <c r="BO893" s="51"/>
      <c r="BP893" s="51"/>
      <c r="BQ893" s="51"/>
      <c r="BR893" s="51"/>
      <c r="BS893" s="51"/>
      <c r="BT893" s="51"/>
      <c r="BU893" s="51"/>
      <c r="BV893" s="51"/>
      <c r="BW893" s="51"/>
      <c r="BX893" s="51"/>
      <c r="BY893" s="51"/>
      <c r="BZ893" s="51"/>
      <c r="CA893" s="51"/>
      <c r="CB893" s="51"/>
      <c r="CC893" s="51"/>
      <c r="CD893" s="51"/>
      <c r="CE893" s="51"/>
      <c r="CF893" s="51"/>
      <c r="CG893" s="51"/>
      <c r="CH893" s="51"/>
      <c r="CI893" s="51"/>
      <c r="CJ893" s="51"/>
      <c r="CK893" s="51"/>
      <c r="CL893" s="51"/>
      <c r="CM893" s="51"/>
      <c r="CN893" s="51"/>
      <c r="CO893" s="51"/>
      <c r="CP893" s="51"/>
      <c r="CQ893" s="51"/>
      <c r="CR893" s="51"/>
      <c r="CS893" s="51"/>
      <c r="CT893" s="51"/>
      <c r="CU893" s="51"/>
      <c r="CV893" s="51"/>
    </row>
    <row r="894" spans="1:100" s="57" customFormat="1" x14ac:dyDescent="0.25">
      <c r="A894" s="19"/>
      <c r="B894" s="19"/>
      <c r="C894" s="19"/>
      <c r="D894" s="19"/>
      <c r="E894" s="19"/>
      <c r="F894" s="56"/>
      <c r="G894" s="56"/>
      <c r="H894" s="56"/>
      <c r="I894" s="56"/>
      <c r="J894" s="19"/>
      <c r="K894" s="56"/>
      <c r="L894" s="56"/>
      <c r="M894" s="56"/>
      <c r="N894" s="56"/>
      <c r="O894" s="19"/>
      <c r="P894" s="56"/>
      <c r="Q894" s="56"/>
      <c r="R894" s="56"/>
      <c r="S894" s="56"/>
      <c r="T894" s="19"/>
      <c r="U894" s="56"/>
      <c r="V894" s="56"/>
      <c r="W894" s="56"/>
      <c r="X894" s="56"/>
      <c r="Y894" s="19"/>
      <c r="Z894" s="56"/>
      <c r="AA894" s="56"/>
      <c r="AB894" s="56"/>
      <c r="AC894" s="56"/>
      <c r="AD894" s="19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1"/>
      <c r="BF894" s="51"/>
      <c r="BG894" s="51"/>
      <c r="BH894" s="51"/>
      <c r="BI894" s="51"/>
      <c r="BJ894" s="51"/>
      <c r="BK894" s="51"/>
      <c r="BL894" s="51"/>
      <c r="BM894" s="51"/>
      <c r="BN894" s="51"/>
      <c r="BO894" s="51"/>
      <c r="BP894" s="51"/>
      <c r="BQ894" s="51"/>
      <c r="BR894" s="51"/>
      <c r="BS894" s="51"/>
      <c r="BT894" s="51"/>
      <c r="BU894" s="51"/>
      <c r="BV894" s="51"/>
      <c r="BW894" s="51"/>
      <c r="BX894" s="51"/>
      <c r="BY894" s="51"/>
      <c r="BZ894" s="51"/>
      <c r="CA894" s="51"/>
      <c r="CB894" s="51"/>
      <c r="CC894" s="51"/>
      <c r="CD894" s="51"/>
      <c r="CE894" s="51"/>
      <c r="CF894" s="51"/>
      <c r="CG894" s="51"/>
      <c r="CH894" s="51"/>
      <c r="CI894" s="51"/>
      <c r="CJ894" s="51"/>
      <c r="CK894" s="51"/>
      <c r="CL894" s="51"/>
      <c r="CM894" s="51"/>
      <c r="CN894" s="51"/>
      <c r="CO894" s="51"/>
      <c r="CP894" s="51"/>
      <c r="CQ894" s="51"/>
      <c r="CR894" s="51"/>
      <c r="CS894" s="51"/>
      <c r="CT894" s="51"/>
      <c r="CU894" s="51"/>
      <c r="CV894" s="51"/>
    </row>
    <row r="895" spans="1:100" s="57" customFormat="1" x14ac:dyDescent="0.25">
      <c r="A895" s="19"/>
      <c r="B895" s="19"/>
      <c r="C895" s="19"/>
      <c r="D895" s="19"/>
      <c r="E895" s="19"/>
      <c r="F895" s="56"/>
      <c r="G895" s="56"/>
      <c r="H895" s="56"/>
      <c r="I895" s="56"/>
      <c r="J895" s="19"/>
      <c r="K895" s="56"/>
      <c r="L895" s="56"/>
      <c r="M895" s="56"/>
      <c r="N895" s="56"/>
      <c r="O895" s="19"/>
      <c r="P895" s="56"/>
      <c r="Q895" s="56"/>
      <c r="R895" s="56"/>
      <c r="S895" s="56"/>
      <c r="T895" s="19"/>
      <c r="U895" s="56"/>
      <c r="V895" s="56"/>
      <c r="W895" s="56"/>
      <c r="X895" s="56"/>
      <c r="Y895" s="19"/>
      <c r="Z895" s="56"/>
      <c r="AA895" s="56"/>
      <c r="AB895" s="56"/>
      <c r="AC895" s="56"/>
      <c r="AD895" s="19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1"/>
      <c r="BF895" s="51"/>
      <c r="BG895" s="51"/>
      <c r="BH895" s="51"/>
      <c r="BI895" s="51"/>
      <c r="BJ895" s="51"/>
      <c r="BK895" s="51"/>
      <c r="BL895" s="51"/>
      <c r="BM895" s="51"/>
      <c r="BN895" s="51"/>
      <c r="BO895" s="51"/>
      <c r="BP895" s="51"/>
      <c r="BQ895" s="51"/>
      <c r="BR895" s="51"/>
      <c r="BS895" s="51"/>
      <c r="BT895" s="51"/>
      <c r="BU895" s="51"/>
      <c r="BV895" s="51"/>
      <c r="BW895" s="51"/>
      <c r="BX895" s="51"/>
      <c r="BY895" s="51"/>
      <c r="BZ895" s="51"/>
      <c r="CA895" s="51"/>
      <c r="CB895" s="51"/>
      <c r="CC895" s="51"/>
      <c r="CD895" s="51"/>
      <c r="CE895" s="51"/>
      <c r="CF895" s="51"/>
      <c r="CG895" s="51"/>
      <c r="CH895" s="51"/>
      <c r="CI895" s="51"/>
      <c r="CJ895" s="51"/>
      <c r="CK895" s="51"/>
      <c r="CL895" s="51"/>
      <c r="CM895" s="51"/>
      <c r="CN895" s="51"/>
      <c r="CO895" s="51"/>
      <c r="CP895" s="51"/>
      <c r="CQ895" s="51"/>
      <c r="CR895" s="51"/>
      <c r="CS895" s="51"/>
      <c r="CT895" s="51"/>
      <c r="CU895" s="51"/>
      <c r="CV895" s="51"/>
    </row>
    <row r="896" spans="1:100" s="57" customFormat="1" x14ac:dyDescent="0.25">
      <c r="A896" s="18"/>
      <c r="B896" s="18"/>
      <c r="C896" s="18"/>
      <c r="D896" s="18"/>
      <c r="E896" s="18"/>
      <c r="F896" s="56"/>
      <c r="G896" s="56"/>
      <c r="H896" s="56"/>
      <c r="I896" s="56"/>
      <c r="J896" s="18"/>
      <c r="K896" s="56"/>
      <c r="L896" s="56"/>
      <c r="M896" s="56"/>
      <c r="N896" s="56"/>
      <c r="O896" s="18"/>
      <c r="P896" s="56"/>
      <c r="Q896" s="56"/>
      <c r="R896" s="56"/>
      <c r="S896" s="56"/>
      <c r="T896" s="18"/>
      <c r="U896" s="56"/>
      <c r="V896" s="56"/>
      <c r="W896" s="56"/>
      <c r="X896" s="56"/>
      <c r="Y896" s="18"/>
      <c r="Z896" s="56"/>
      <c r="AA896" s="56"/>
      <c r="AB896" s="56"/>
      <c r="AC896" s="56"/>
      <c r="AD896" s="18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1"/>
      <c r="BF896" s="51"/>
      <c r="BG896" s="51"/>
      <c r="BH896" s="51"/>
      <c r="BI896" s="51"/>
      <c r="BJ896" s="51"/>
      <c r="BK896" s="51"/>
      <c r="BL896" s="51"/>
      <c r="BM896" s="51"/>
      <c r="BN896" s="51"/>
      <c r="BO896" s="51"/>
      <c r="BP896" s="51"/>
      <c r="BQ896" s="51"/>
      <c r="BR896" s="51"/>
      <c r="BS896" s="51"/>
      <c r="BT896" s="51"/>
      <c r="BU896" s="51"/>
      <c r="BV896" s="51"/>
      <c r="BW896" s="51"/>
      <c r="BX896" s="51"/>
      <c r="BY896" s="51"/>
      <c r="BZ896" s="51"/>
      <c r="CA896" s="51"/>
      <c r="CB896" s="51"/>
      <c r="CC896" s="51"/>
      <c r="CD896" s="51"/>
      <c r="CE896" s="51"/>
      <c r="CF896" s="51"/>
      <c r="CG896" s="51"/>
      <c r="CH896" s="51"/>
      <c r="CI896" s="51"/>
      <c r="CJ896" s="51"/>
      <c r="CK896" s="51"/>
      <c r="CL896" s="51"/>
      <c r="CM896" s="51"/>
      <c r="CN896" s="51"/>
      <c r="CO896" s="51"/>
      <c r="CP896" s="51"/>
      <c r="CQ896" s="51"/>
      <c r="CR896" s="51"/>
      <c r="CS896" s="51"/>
      <c r="CT896" s="51"/>
      <c r="CU896" s="51"/>
      <c r="CV896" s="51"/>
    </row>
    <row r="897" spans="1:100" s="57" customFormat="1" x14ac:dyDescent="0.25">
      <c r="A897" s="19"/>
      <c r="B897" s="19"/>
      <c r="C897" s="19"/>
      <c r="D897" s="19"/>
      <c r="E897" s="19"/>
      <c r="F897" s="56"/>
      <c r="G897" s="56"/>
      <c r="H897" s="56"/>
      <c r="I897" s="56"/>
      <c r="J897" s="19"/>
      <c r="K897" s="56"/>
      <c r="L897" s="56"/>
      <c r="M897" s="56"/>
      <c r="N897" s="56"/>
      <c r="O897" s="19"/>
      <c r="P897" s="56"/>
      <c r="Q897" s="56"/>
      <c r="R897" s="56"/>
      <c r="S897" s="56"/>
      <c r="T897" s="19"/>
      <c r="U897" s="56"/>
      <c r="V897" s="56"/>
      <c r="W897" s="56"/>
      <c r="X897" s="56"/>
      <c r="Y897" s="19"/>
      <c r="Z897" s="56"/>
      <c r="AA897" s="56"/>
      <c r="AB897" s="56"/>
      <c r="AC897" s="56"/>
      <c r="AD897" s="19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</row>
    <row r="898" spans="1:100" s="57" customFormat="1" x14ac:dyDescent="0.25">
      <c r="A898" s="19"/>
      <c r="B898" s="19"/>
      <c r="C898" s="19"/>
      <c r="D898" s="19"/>
      <c r="E898" s="19"/>
      <c r="F898" s="56"/>
      <c r="G898" s="56"/>
      <c r="H898" s="56"/>
      <c r="I898" s="56"/>
      <c r="J898" s="19"/>
      <c r="K898" s="56"/>
      <c r="L898" s="56"/>
      <c r="M898" s="56"/>
      <c r="N898" s="56"/>
      <c r="O898" s="19"/>
      <c r="P898" s="56"/>
      <c r="Q898" s="56"/>
      <c r="R898" s="56"/>
      <c r="S898" s="56"/>
      <c r="T898" s="19"/>
      <c r="U898" s="56"/>
      <c r="V898" s="56"/>
      <c r="W898" s="56"/>
      <c r="X898" s="56"/>
      <c r="Y898" s="19"/>
      <c r="Z898" s="56"/>
      <c r="AA898" s="56"/>
      <c r="AB898" s="56"/>
      <c r="AC898" s="56"/>
      <c r="AD898" s="19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1"/>
      <c r="BF898" s="51"/>
      <c r="BG898" s="51"/>
      <c r="BH898" s="51"/>
      <c r="BI898" s="51"/>
      <c r="BJ898" s="51"/>
      <c r="BK898" s="51"/>
      <c r="BL898" s="51"/>
      <c r="BM898" s="51"/>
      <c r="BN898" s="51"/>
      <c r="BO898" s="51"/>
      <c r="BP898" s="51"/>
      <c r="BQ898" s="51"/>
      <c r="BR898" s="51"/>
      <c r="BS898" s="51"/>
      <c r="BT898" s="51"/>
      <c r="BU898" s="51"/>
      <c r="BV898" s="51"/>
      <c r="BW898" s="51"/>
      <c r="BX898" s="51"/>
      <c r="BY898" s="51"/>
      <c r="BZ898" s="51"/>
      <c r="CA898" s="51"/>
      <c r="CB898" s="51"/>
      <c r="CC898" s="51"/>
      <c r="CD898" s="51"/>
      <c r="CE898" s="51"/>
      <c r="CF898" s="51"/>
      <c r="CG898" s="51"/>
      <c r="CH898" s="51"/>
      <c r="CI898" s="51"/>
      <c r="CJ898" s="51"/>
      <c r="CK898" s="51"/>
      <c r="CL898" s="51"/>
      <c r="CM898" s="51"/>
      <c r="CN898" s="51"/>
      <c r="CO898" s="51"/>
      <c r="CP898" s="51"/>
      <c r="CQ898" s="51"/>
      <c r="CR898" s="51"/>
      <c r="CS898" s="51"/>
      <c r="CT898" s="51"/>
      <c r="CU898" s="51"/>
      <c r="CV898" s="51"/>
    </row>
    <row r="899" spans="1:100" s="57" customFormat="1" x14ac:dyDescent="0.25">
      <c r="A899" s="19"/>
      <c r="B899" s="19"/>
      <c r="C899" s="19"/>
      <c r="D899" s="19"/>
      <c r="E899" s="19"/>
      <c r="F899" s="56"/>
      <c r="G899" s="56"/>
      <c r="H899" s="56"/>
      <c r="I899" s="56"/>
      <c r="J899" s="19"/>
      <c r="K899" s="56"/>
      <c r="L899" s="56"/>
      <c r="M899" s="56"/>
      <c r="N899" s="56"/>
      <c r="O899" s="19"/>
      <c r="P899" s="56"/>
      <c r="Q899" s="56"/>
      <c r="R899" s="56"/>
      <c r="S899" s="56"/>
      <c r="T899" s="19"/>
      <c r="U899" s="56"/>
      <c r="V899" s="56"/>
      <c r="W899" s="56"/>
      <c r="X899" s="56"/>
      <c r="Y899" s="19"/>
      <c r="Z899" s="56"/>
      <c r="AA899" s="56"/>
      <c r="AB899" s="56"/>
      <c r="AC899" s="56"/>
      <c r="AD899" s="19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1"/>
      <c r="BF899" s="51"/>
      <c r="BG899" s="51"/>
      <c r="BH899" s="51"/>
      <c r="BI899" s="51"/>
      <c r="BJ899" s="51"/>
      <c r="BK899" s="51"/>
      <c r="BL899" s="51"/>
      <c r="BM899" s="51"/>
      <c r="BN899" s="51"/>
      <c r="BO899" s="51"/>
      <c r="BP899" s="51"/>
      <c r="BQ899" s="51"/>
      <c r="BR899" s="51"/>
      <c r="BS899" s="51"/>
      <c r="BT899" s="51"/>
      <c r="BU899" s="51"/>
      <c r="BV899" s="51"/>
      <c r="BW899" s="51"/>
      <c r="BX899" s="51"/>
      <c r="BY899" s="51"/>
      <c r="BZ899" s="51"/>
      <c r="CA899" s="51"/>
      <c r="CB899" s="51"/>
      <c r="CC899" s="51"/>
      <c r="CD899" s="51"/>
      <c r="CE899" s="51"/>
      <c r="CF899" s="51"/>
      <c r="CG899" s="51"/>
      <c r="CH899" s="51"/>
      <c r="CI899" s="51"/>
      <c r="CJ899" s="51"/>
      <c r="CK899" s="51"/>
      <c r="CL899" s="51"/>
      <c r="CM899" s="51"/>
      <c r="CN899" s="51"/>
      <c r="CO899" s="51"/>
      <c r="CP899" s="51"/>
      <c r="CQ899" s="51"/>
      <c r="CR899" s="51"/>
      <c r="CS899" s="51"/>
      <c r="CT899" s="51"/>
      <c r="CU899" s="51"/>
      <c r="CV899" s="51"/>
    </row>
    <row r="900" spans="1:100" s="57" customFormat="1" x14ac:dyDescent="0.25">
      <c r="A900" s="19"/>
      <c r="B900" s="19"/>
      <c r="C900" s="19"/>
      <c r="D900" s="19"/>
      <c r="E900" s="19"/>
      <c r="F900" s="56"/>
      <c r="G900" s="56"/>
      <c r="H900" s="56"/>
      <c r="I900" s="56"/>
      <c r="J900" s="19"/>
      <c r="K900" s="56"/>
      <c r="L900" s="56"/>
      <c r="M900" s="56"/>
      <c r="N900" s="56"/>
      <c r="O900" s="19"/>
      <c r="P900" s="56"/>
      <c r="Q900" s="56"/>
      <c r="R900" s="56"/>
      <c r="S900" s="56"/>
      <c r="T900" s="19"/>
      <c r="U900" s="56"/>
      <c r="V900" s="56"/>
      <c r="W900" s="56"/>
      <c r="X900" s="56"/>
      <c r="Y900" s="19"/>
      <c r="Z900" s="56"/>
      <c r="AA900" s="56"/>
      <c r="AB900" s="56"/>
      <c r="AC900" s="56"/>
      <c r="AD900" s="19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1"/>
      <c r="BF900" s="51"/>
      <c r="BG900" s="51"/>
      <c r="BH900" s="51"/>
      <c r="BI900" s="51"/>
      <c r="BJ900" s="51"/>
      <c r="BK900" s="51"/>
      <c r="BL900" s="51"/>
      <c r="BM900" s="51"/>
      <c r="BN900" s="51"/>
      <c r="BO900" s="51"/>
      <c r="BP900" s="51"/>
      <c r="BQ900" s="51"/>
      <c r="BR900" s="51"/>
      <c r="BS900" s="51"/>
      <c r="BT900" s="51"/>
      <c r="BU900" s="51"/>
      <c r="BV900" s="51"/>
      <c r="BW900" s="51"/>
      <c r="BX900" s="51"/>
      <c r="BY900" s="51"/>
      <c r="BZ900" s="51"/>
      <c r="CA900" s="51"/>
      <c r="CB900" s="51"/>
      <c r="CC900" s="51"/>
      <c r="CD900" s="51"/>
      <c r="CE900" s="51"/>
      <c r="CF900" s="51"/>
      <c r="CG900" s="51"/>
      <c r="CH900" s="51"/>
      <c r="CI900" s="51"/>
      <c r="CJ900" s="51"/>
      <c r="CK900" s="51"/>
      <c r="CL900" s="51"/>
      <c r="CM900" s="51"/>
      <c r="CN900" s="51"/>
      <c r="CO900" s="51"/>
      <c r="CP900" s="51"/>
      <c r="CQ900" s="51"/>
      <c r="CR900" s="51"/>
      <c r="CS900" s="51"/>
      <c r="CT900" s="51"/>
      <c r="CU900" s="51"/>
      <c r="CV900" s="51"/>
    </row>
    <row r="901" spans="1:100" s="57" customFormat="1" x14ac:dyDescent="0.25">
      <c r="A901" s="19"/>
      <c r="B901" s="19"/>
      <c r="C901" s="19"/>
      <c r="D901" s="19"/>
      <c r="E901" s="19"/>
      <c r="F901" s="56"/>
      <c r="G901" s="56"/>
      <c r="H901" s="56"/>
      <c r="I901" s="56"/>
      <c r="J901" s="19"/>
      <c r="K901" s="56"/>
      <c r="L901" s="56"/>
      <c r="M901" s="56"/>
      <c r="N901" s="56"/>
      <c r="O901" s="19"/>
      <c r="P901" s="56"/>
      <c r="Q901" s="56"/>
      <c r="R901" s="56"/>
      <c r="S901" s="56"/>
      <c r="T901" s="19"/>
      <c r="U901" s="56"/>
      <c r="V901" s="56"/>
      <c r="W901" s="56"/>
      <c r="X901" s="56"/>
      <c r="Y901" s="19"/>
      <c r="Z901" s="56"/>
      <c r="AA901" s="56"/>
      <c r="AB901" s="56"/>
      <c r="AC901" s="56"/>
      <c r="AD901" s="19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1"/>
      <c r="BF901" s="51"/>
      <c r="BG901" s="51"/>
      <c r="BH901" s="51"/>
      <c r="BI901" s="51"/>
      <c r="BJ901" s="51"/>
      <c r="BK901" s="51"/>
      <c r="BL901" s="51"/>
      <c r="BM901" s="51"/>
      <c r="BN901" s="51"/>
      <c r="BO901" s="51"/>
      <c r="BP901" s="51"/>
      <c r="BQ901" s="51"/>
      <c r="BR901" s="51"/>
      <c r="BS901" s="51"/>
      <c r="BT901" s="51"/>
      <c r="BU901" s="51"/>
      <c r="BV901" s="51"/>
      <c r="BW901" s="51"/>
      <c r="BX901" s="51"/>
      <c r="BY901" s="51"/>
      <c r="BZ901" s="51"/>
      <c r="CA901" s="51"/>
      <c r="CB901" s="51"/>
      <c r="CC901" s="51"/>
      <c r="CD901" s="51"/>
      <c r="CE901" s="51"/>
      <c r="CF901" s="51"/>
      <c r="CG901" s="51"/>
      <c r="CH901" s="51"/>
      <c r="CI901" s="51"/>
      <c r="CJ901" s="51"/>
      <c r="CK901" s="51"/>
      <c r="CL901" s="51"/>
      <c r="CM901" s="51"/>
      <c r="CN901" s="51"/>
      <c r="CO901" s="51"/>
      <c r="CP901" s="51"/>
      <c r="CQ901" s="51"/>
      <c r="CR901" s="51"/>
      <c r="CS901" s="51"/>
      <c r="CT901" s="51"/>
      <c r="CU901" s="51"/>
      <c r="CV901" s="51"/>
    </row>
    <row r="902" spans="1:100" s="57" customFormat="1" x14ac:dyDescent="0.25">
      <c r="A902" s="19"/>
      <c r="B902" s="19"/>
      <c r="C902" s="19"/>
      <c r="D902" s="19"/>
      <c r="E902" s="19"/>
      <c r="F902" s="56"/>
      <c r="G902" s="56"/>
      <c r="H902" s="56"/>
      <c r="I902" s="56"/>
      <c r="J902" s="19"/>
      <c r="K902" s="56"/>
      <c r="L902" s="56"/>
      <c r="M902" s="56"/>
      <c r="N902" s="56"/>
      <c r="O902" s="19"/>
      <c r="P902" s="56"/>
      <c r="Q902" s="56"/>
      <c r="R902" s="56"/>
      <c r="S902" s="56"/>
      <c r="T902" s="19"/>
      <c r="U902" s="56"/>
      <c r="V902" s="56"/>
      <c r="W902" s="56"/>
      <c r="X902" s="56"/>
      <c r="Y902" s="19"/>
      <c r="Z902" s="56"/>
      <c r="AA902" s="56"/>
      <c r="AB902" s="56"/>
      <c r="AC902" s="56"/>
      <c r="AD902" s="19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1"/>
      <c r="BF902" s="51"/>
      <c r="BG902" s="51"/>
      <c r="BH902" s="51"/>
      <c r="BI902" s="51"/>
      <c r="BJ902" s="51"/>
      <c r="BK902" s="51"/>
      <c r="BL902" s="51"/>
      <c r="BM902" s="51"/>
      <c r="BN902" s="51"/>
      <c r="BO902" s="51"/>
      <c r="BP902" s="51"/>
      <c r="BQ902" s="51"/>
      <c r="BR902" s="51"/>
      <c r="BS902" s="51"/>
      <c r="BT902" s="51"/>
      <c r="BU902" s="51"/>
      <c r="BV902" s="51"/>
      <c r="BW902" s="51"/>
      <c r="BX902" s="51"/>
      <c r="BY902" s="51"/>
      <c r="BZ902" s="51"/>
      <c r="CA902" s="51"/>
      <c r="CB902" s="51"/>
      <c r="CC902" s="51"/>
      <c r="CD902" s="51"/>
      <c r="CE902" s="51"/>
      <c r="CF902" s="51"/>
      <c r="CG902" s="51"/>
      <c r="CH902" s="51"/>
      <c r="CI902" s="51"/>
      <c r="CJ902" s="51"/>
      <c r="CK902" s="51"/>
      <c r="CL902" s="51"/>
      <c r="CM902" s="51"/>
      <c r="CN902" s="51"/>
      <c r="CO902" s="51"/>
      <c r="CP902" s="51"/>
      <c r="CQ902" s="51"/>
      <c r="CR902" s="51"/>
      <c r="CS902" s="51"/>
      <c r="CT902" s="51"/>
      <c r="CU902" s="51"/>
      <c r="CV902" s="51"/>
    </row>
    <row r="903" spans="1:100" s="57" customFormat="1" x14ac:dyDescent="0.25">
      <c r="A903" s="19"/>
      <c r="B903" s="19"/>
      <c r="C903" s="19"/>
      <c r="D903" s="19"/>
      <c r="E903" s="19"/>
      <c r="F903" s="56"/>
      <c r="G903" s="56"/>
      <c r="H903" s="56"/>
      <c r="I903" s="56"/>
      <c r="J903" s="19"/>
      <c r="K903" s="56"/>
      <c r="L903" s="56"/>
      <c r="M903" s="56"/>
      <c r="N903" s="56"/>
      <c r="O903" s="19"/>
      <c r="P903" s="56"/>
      <c r="Q903" s="56"/>
      <c r="R903" s="56"/>
      <c r="S903" s="56"/>
      <c r="T903" s="19"/>
      <c r="U903" s="56"/>
      <c r="V903" s="56"/>
      <c r="W903" s="56"/>
      <c r="X903" s="56"/>
      <c r="Y903" s="19"/>
      <c r="Z903" s="56"/>
      <c r="AA903" s="56"/>
      <c r="AB903" s="56"/>
      <c r="AC903" s="56"/>
      <c r="AD903" s="19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1"/>
      <c r="BF903" s="51"/>
      <c r="BG903" s="51"/>
      <c r="BH903" s="51"/>
      <c r="BI903" s="51"/>
      <c r="BJ903" s="51"/>
      <c r="BK903" s="51"/>
      <c r="BL903" s="51"/>
      <c r="BM903" s="51"/>
      <c r="BN903" s="51"/>
      <c r="BO903" s="51"/>
      <c r="BP903" s="51"/>
      <c r="BQ903" s="51"/>
      <c r="BR903" s="51"/>
      <c r="BS903" s="51"/>
      <c r="BT903" s="51"/>
      <c r="BU903" s="51"/>
      <c r="BV903" s="51"/>
      <c r="BW903" s="51"/>
      <c r="BX903" s="51"/>
      <c r="BY903" s="51"/>
      <c r="BZ903" s="51"/>
      <c r="CA903" s="51"/>
      <c r="CB903" s="51"/>
      <c r="CC903" s="51"/>
      <c r="CD903" s="51"/>
      <c r="CE903" s="51"/>
      <c r="CF903" s="51"/>
      <c r="CG903" s="51"/>
      <c r="CH903" s="51"/>
      <c r="CI903" s="51"/>
      <c r="CJ903" s="51"/>
      <c r="CK903" s="51"/>
      <c r="CL903" s="51"/>
      <c r="CM903" s="51"/>
      <c r="CN903" s="51"/>
      <c r="CO903" s="51"/>
      <c r="CP903" s="51"/>
      <c r="CQ903" s="51"/>
      <c r="CR903" s="51"/>
      <c r="CS903" s="51"/>
      <c r="CT903" s="51"/>
      <c r="CU903" s="51"/>
      <c r="CV903" s="51"/>
    </row>
    <row r="904" spans="1:100" s="57" customFormat="1" x14ac:dyDescent="0.25">
      <c r="A904" s="19"/>
      <c r="B904" s="19"/>
      <c r="C904" s="19"/>
      <c r="D904" s="19"/>
      <c r="E904" s="19"/>
      <c r="F904" s="56"/>
      <c r="G904" s="56"/>
      <c r="H904" s="56"/>
      <c r="I904" s="56"/>
      <c r="J904" s="19"/>
      <c r="K904" s="56"/>
      <c r="L904" s="56"/>
      <c r="M904" s="56"/>
      <c r="N904" s="56"/>
      <c r="O904" s="19"/>
      <c r="P904" s="56"/>
      <c r="Q904" s="56"/>
      <c r="R904" s="56"/>
      <c r="S904" s="56"/>
      <c r="T904" s="19"/>
      <c r="U904" s="56"/>
      <c r="V904" s="56"/>
      <c r="W904" s="56"/>
      <c r="X904" s="56"/>
      <c r="Y904" s="19"/>
      <c r="Z904" s="56"/>
      <c r="AA904" s="56"/>
      <c r="AB904" s="56"/>
      <c r="AC904" s="56"/>
      <c r="AD904" s="19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1"/>
      <c r="BF904" s="51"/>
      <c r="BG904" s="51"/>
      <c r="BH904" s="51"/>
      <c r="BI904" s="51"/>
      <c r="BJ904" s="51"/>
      <c r="BK904" s="51"/>
      <c r="BL904" s="51"/>
      <c r="BM904" s="51"/>
      <c r="BN904" s="51"/>
      <c r="BO904" s="51"/>
      <c r="BP904" s="51"/>
      <c r="BQ904" s="51"/>
      <c r="BR904" s="51"/>
      <c r="BS904" s="51"/>
      <c r="BT904" s="51"/>
      <c r="BU904" s="51"/>
      <c r="BV904" s="51"/>
      <c r="BW904" s="51"/>
      <c r="BX904" s="51"/>
      <c r="BY904" s="51"/>
      <c r="BZ904" s="51"/>
      <c r="CA904" s="51"/>
      <c r="CB904" s="51"/>
      <c r="CC904" s="51"/>
      <c r="CD904" s="51"/>
      <c r="CE904" s="51"/>
      <c r="CF904" s="51"/>
      <c r="CG904" s="51"/>
      <c r="CH904" s="51"/>
      <c r="CI904" s="51"/>
      <c r="CJ904" s="51"/>
      <c r="CK904" s="51"/>
      <c r="CL904" s="51"/>
      <c r="CM904" s="51"/>
      <c r="CN904" s="51"/>
      <c r="CO904" s="51"/>
      <c r="CP904" s="51"/>
      <c r="CQ904" s="51"/>
      <c r="CR904" s="51"/>
      <c r="CS904" s="51"/>
      <c r="CT904" s="51"/>
      <c r="CU904" s="51"/>
      <c r="CV904" s="51"/>
    </row>
    <row r="905" spans="1:100" s="57" customFormat="1" x14ac:dyDescent="0.25">
      <c r="A905" s="19"/>
      <c r="B905" s="19"/>
      <c r="C905" s="19"/>
      <c r="D905" s="19"/>
      <c r="E905" s="19"/>
      <c r="F905" s="56"/>
      <c r="G905" s="56"/>
      <c r="H905" s="56"/>
      <c r="I905" s="56"/>
      <c r="J905" s="19"/>
      <c r="K905" s="56"/>
      <c r="L905" s="56"/>
      <c r="M905" s="56"/>
      <c r="N905" s="56"/>
      <c r="O905" s="19"/>
      <c r="P905" s="56"/>
      <c r="Q905" s="56"/>
      <c r="R905" s="56"/>
      <c r="S905" s="56"/>
      <c r="T905" s="19"/>
      <c r="U905" s="56"/>
      <c r="V905" s="56"/>
      <c r="W905" s="56"/>
      <c r="X905" s="56"/>
      <c r="Y905" s="19"/>
      <c r="Z905" s="56"/>
      <c r="AA905" s="56"/>
      <c r="AB905" s="56"/>
      <c r="AC905" s="56"/>
      <c r="AD905" s="19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1"/>
      <c r="BF905" s="51"/>
      <c r="BG905" s="51"/>
      <c r="BH905" s="51"/>
      <c r="BI905" s="51"/>
      <c r="BJ905" s="51"/>
      <c r="BK905" s="51"/>
      <c r="BL905" s="51"/>
      <c r="BM905" s="51"/>
      <c r="BN905" s="51"/>
      <c r="BO905" s="51"/>
      <c r="BP905" s="51"/>
      <c r="BQ905" s="51"/>
      <c r="BR905" s="51"/>
      <c r="BS905" s="51"/>
      <c r="BT905" s="51"/>
      <c r="BU905" s="51"/>
      <c r="BV905" s="51"/>
      <c r="BW905" s="51"/>
      <c r="BX905" s="51"/>
      <c r="BY905" s="51"/>
      <c r="BZ905" s="51"/>
      <c r="CA905" s="51"/>
      <c r="CB905" s="51"/>
      <c r="CC905" s="51"/>
      <c r="CD905" s="51"/>
      <c r="CE905" s="51"/>
      <c r="CF905" s="51"/>
      <c r="CG905" s="51"/>
      <c r="CH905" s="51"/>
      <c r="CI905" s="51"/>
      <c r="CJ905" s="51"/>
      <c r="CK905" s="51"/>
      <c r="CL905" s="51"/>
      <c r="CM905" s="51"/>
      <c r="CN905" s="51"/>
      <c r="CO905" s="51"/>
      <c r="CP905" s="51"/>
      <c r="CQ905" s="51"/>
      <c r="CR905" s="51"/>
      <c r="CS905" s="51"/>
      <c r="CT905" s="51"/>
      <c r="CU905" s="51"/>
      <c r="CV905" s="51"/>
    </row>
    <row r="906" spans="1:100" s="57" customFormat="1" x14ac:dyDescent="0.25">
      <c r="A906" s="19"/>
      <c r="B906" s="19"/>
      <c r="C906" s="19"/>
      <c r="D906" s="19"/>
      <c r="E906" s="19"/>
      <c r="F906" s="56"/>
      <c r="G906" s="56"/>
      <c r="H906" s="56"/>
      <c r="I906" s="56"/>
      <c r="J906" s="19"/>
      <c r="K906" s="56"/>
      <c r="L906" s="56"/>
      <c r="M906" s="56"/>
      <c r="N906" s="56"/>
      <c r="O906" s="19"/>
      <c r="P906" s="56"/>
      <c r="Q906" s="56"/>
      <c r="R906" s="56"/>
      <c r="S906" s="56"/>
      <c r="T906" s="19"/>
      <c r="U906" s="56"/>
      <c r="V906" s="56"/>
      <c r="W906" s="56"/>
      <c r="X906" s="56"/>
      <c r="Y906" s="19"/>
      <c r="Z906" s="56"/>
      <c r="AA906" s="56"/>
      <c r="AB906" s="56"/>
      <c r="AC906" s="56"/>
      <c r="AD906" s="19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1"/>
      <c r="BF906" s="51"/>
      <c r="BG906" s="51"/>
      <c r="BH906" s="51"/>
      <c r="BI906" s="51"/>
      <c r="BJ906" s="51"/>
      <c r="BK906" s="51"/>
      <c r="BL906" s="51"/>
      <c r="BM906" s="51"/>
      <c r="BN906" s="51"/>
      <c r="BO906" s="51"/>
      <c r="BP906" s="51"/>
      <c r="BQ906" s="51"/>
      <c r="BR906" s="51"/>
      <c r="BS906" s="51"/>
      <c r="BT906" s="51"/>
      <c r="BU906" s="51"/>
      <c r="BV906" s="51"/>
      <c r="BW906" s="51"/>
      <c r="BX906" s="51"/>
      <c r="BY906" s="51"/>
      <c r="BZ906" s="51"/>
      <c r="CA906" s="51"/>
      <c r="CB906" s="51"/>
      <c r="CC906" s="51"/>
      <c r="CD906" s="51"/>
      <c r="CE906" s="51"/>
      <c r="CF906" s="51"/>
      <c r="CG906" s="51"/>
      <c r="CH906" s="51"/>
      <c r="CI906" s="51"/>
      <c r="CJ906" s="51"/>
      <c r="CK906" s="51"/>
      <c r="CL906" s="51"/>
      <c r="CM906" s="51"/>
      <c r="CN906" s="51"/>
      <c r="CO906" s="51"/>
      <c r="CP906" s="51"/>
      <c r="CQ906" s="51"/>
      <c r="CR906" s="51"/>
      <c r="CS906" s="51"/>
      <c r="CT906" s="51"/>
      <c r="CU906" s="51"/>
      <c r="CV906" s="51"/>
    </row>
    <row r="907" spans="1:100" s="57" customFormat="1" x14ac:dyDescent="0.25">
      <c r="A907" s="18"/>
      <c r="B907" s="18"/>
      <c r="C907" s="18"/>
      <c r="D907" s="18"/>
      <c r="E907" s="18"/>
      <c r="F907" s="56"/>
      <c r="G907" s="56"/>
      <c r="H907" s="56"/>
      <c r="I907" s="56"/>
      <c r="J907" s="18"/>
      <c r="K907" s="56"/>
      <c r="L907" s="56"/>
      <c r="M907" s="56"/>
      <c r="N907" s="56"/>
      <c r="O907" s="18"/>
      <c r="P907" s="56"/>
      <c r="Q907" s="56"/>
      <c r="R907" s="56"/>
      <c r="S907" s="56"/>
      <c r="T907" s="18"/>
      <c r="U907" s="56"/>
      <c r="V907" s="56"/>
      <c r="W907" s="56"/>
      <c r="X907" s="56"/>
      <c r="Y907" s="18"/>
      <c r="Z907" s="56"/>
      <c r="AA907" s="56"/>
      <c r="AB907" s="56"/>
      <c r="AC907" s="56"/>
      <c r="AD907" s="18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1"/>
      <c r="BF907" s="51"/>
      <c r="BG907" s="51"/>
      <c r="BH907" s="51"/>
      <c r="BI907" s="51"/>
      <c r="BJ907" s="51"/>
      <c r="BK907" s="51"/>
      <c r="BL907" s="51"/>
      <c r="BM907" s="51"/>
      <c r="BN907" s="51"/>
      <c r="BO907" s="51"/>
      <c r="BP907" s="51"/>
      <c r="BQ907" s="51"/>
      <c r="BR907" s="51"/>
      <c r="BS907" s="51"/>
      <c r="BT907" s="51"/>
      <c r="BU907" s="51"/>
      <c r="BV907" s="51"/>
      <c r="BW907" s="51"/>
      <c r="BX907" s="51"/>
      <c r="BY907" s="51"/>
      <c r="BZ907" s="51"/>
      <c r="CA907" s="51"/>
      <c r="CB907" s="51"/>
      <c r="CC907" s="51"/>
      <c r="CD907" s="51"/>
      <c r="CE907" s="51"/>
      <c r="CF907" s="51"/>
      <c r="CG907" s="51"/>
      <c r="CH907" s="51"/>
      <c r="CI907" s="51"/>
      <c r="CJ907" s="51"/>
      <c r="CK907" s="51"/>
      <c r="CL907" s="51"/>
      <c r="CM907" s="51"/>
      <c r="CN907" s="51"/>
      <c r="CO907" s="51"/>
      <c r="CP907" s="51"/>
      <c r="CQ907" s="51"/>
      <c r="CR907" s="51"/>
      <c r="CS907" s="51"/>
      <c r="CT907" s="51"/>
      <c r="CU907" s="51"/>
      <c r="CV907" s="51"/>
    </row>
    <row r="908" spans="1:100" s="57" customFormat="1" x14ac:dyDescent="0.25">
      <c r="A908" s="19"/>
      <c r="B908" s="19"/>
      <c r="C908" s="19"/>
      <c r="D908" s="19"/>
      <c r="E908" s="19"/>
      <c r="F908" s="56"/>
      <c r="G908" s="56"/>
      <c r="H908" s="56"/>
      <c r="I908" s="56"/>
      <c r="J908" s="19"/>
      <c r="K908" s="56"/>
      <c r="L908" s="56"/>
      <c r="M908" s="56"/>
      <c r="N908" s="56"/>
      <c r="O908" s="19"/>
      <c r="P908" s="56"/>
      <c r="Q908" s="56"/>
      <c r="R908" s="56"/>
      <c r="S908" s="56"/>
      <c r="T908" s="19"/>
      <c r="U908" s="56"/>
      <c r="V908" s="56"/>
      <c r="W908" s="56"/>
      <c r="X908" s="56"/>
      <c r="Y908" s="19"/>
      <c r="Z908" s="56"/>
      <c r="AA908" s="56"/>
      <c r="AB908" s="56"/>
      <c r="AC908" s="56"/>
      <c r="AD908" s="19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1"/>
      <c r="BF908" s="51"/>
      <c r="BG908" s="51"/>
      <c r="BH908" s="51"/>
      <c r="BI908" s="51"/>
      <c r="BJ908" s="51"/>
      <c r="BK908" s="51"/>
      <c r="BL908" s="51"/>
      <c r="BM908" s="51"/>
      <c r="BN908" s="51"/>
      <c r="BO908" s="51"/>
      <c r="BP908" s="51"/>
      <c r="BQ908" s="51"/>
      <c r="BR908" s="51"/>
      <c r="BS908" s="51"/>
      <c r="BT908" s="51"/>
      <c r="BU908" s="51"/>
      <c r="BV908" s="51"/>
      <c r="BW908" s="51"/>
      <c r="BX908" s="51"/>
      <c r="BY908" s="51"/>
      <c r="BZ908" s="51"/>
      <c r="CA908" s="51"/>
      <c r="CB908" s="51"/>
      <c r="CC908" s="51"/>
      <c r="CD908" s="51"/>
      <c r="CE908" s="51"/>
      <c r="CF908" s="51"/>
      <c r="CG908" s="51"/>
      <c r="CH908" s="51"/>
      <c r="CI908" s="51"/>
      <c r="CJ908" s="51"/>
      <c r="CK908" s="51"/>
      <c r="CL908" s="51"/>
      <c r="CM908" s="51"/>
      <c r="CN908" s="51"/>
      <c r="CO908" s="51"/>
      <c r="CP908" s="51"/>
      <c r="CQ908" s="51"/>
      <c r="CR908" s="51"/>
      <c r="CS908" s="51"/>
      <c r="CT908" s="51"/>
      <c r="CU908" s="51"/>
      <c r="CV908" s="51"/>
    </row>
    <row r="909" spans="1:100" s="57" customFormat="1" x14ac:dyDescent="0.25">
      <c r="A909" s="19"/>
      <c r="B909" s="19"/>
      <c r="C909" s="19"/>
      <c r="D909" s="19"/>
      <c r="E909" s="19"/>
      <c r="F909" s="56"/>
      <c r="G909" s="56"/>
      <c r="H909" s="56"/>
      <c r="I909" s="56"/>
      <c r="J909" s="19"/>
      <c r="K909" s="56"/>
      <c r="L909" s="56"/>
      <c r="M909" s="56"/>
      <c r="N909" s="56"/>
      <c r="O909" s="19"/>
      <c r="P909" s="56"/>
      <c r="Q909" s="56"/>
      <c r="R909" s="56"/>
      <c r="S909" s="56"/>
      <c r="T909" s="19"/>
      <c r="U909" s="56"/>
      <c r="V909" s="56"/>
      <c r="W909" s="56"/>
      <c r="X909" s="56"/>
      <c r="Y909" s="19"/>
      <c r="Z909" s="56"/>
      <c r="AA909" s="56"/>
      <c r="AB909" s="56"/>
      <c r="AC909" s="56"/>
      <c r="AD909" s="19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1"/>
      <c r="BF909" s="51"/>
      <c r="BG909" s="51"/>
      <c r="BH909" s="51"/>
      <c r="BI909" s="51"/>
      <c r="BJ909" s="51"/>
      <c r="BK909" s="51"/>
      <c r="BL909" s="51"/>
      <c r="BM909" s="51"/>
      <c r="BN909" s="51"/>
      <c r="BO909" s="51"/>
      <c r="BP909" s="51"/>
      <c r="BQ909" s="51"/>
      <c r="BR909" s="51"/>
      <c r="BS909" s="51"/>
      <c r="BT909" s="51"/>
      <c r="BU909" s="51"/>
      <c r="BV909" s="51"/>
      <c r="BW909" s="51"/>
      <c r="BX909" s="51"/>
      <c r="BY909" s="51"/>
      <c r="BZ909" s="51"/>
      <c r="CA909" s="51"/>
      <c r="CB909" s="51"/>
      <c r="CC909" s="51"/>
      <c r="CD909" s="51"/>
      <c r="CE909" s="51"/>
      <c r="CF909" s="51"/>
      <c r="CG909" s="51"/>
      <c r="CH909" s="51"/>
      <c r="CI909" s="51"/>
      <c r="CJ909" s="51"/>
      <c r="CK909" s="51"/>
      <c r="CL909" s="51"/>
      <c r="CM909" s="51"/>
      <c r="CN909" s="51"/>
      <c r="CO909" s="51"/>
      <c r="CP909" s="51"/>
      <c r="CQ909" s="51"/>
      <c r="CR909" s="51"/>
      <c r="CS909" s="51"/>
      <c r="CT909" s="51"/>
      <c r="CU909" s="51"/>
      <c r="CV909" s="51"/>
    </row>
    <row r="910" spans="1:100" s="57" customFormat="1" x14ac:dyDescent="0.25">
      <c r="A910" s="19"/>
      <c r="B910" s="19"/>
      <c r="C910" s="19"/>
      <c r="D910" s="19"/>
      <c r="E910" s="19"/>
      <c r="F910" s="56"/>
      <c r="G910" s="56"/>
      <c r="H910" s="56"/>
      <c r="I910" s="56"/>
      <c r="J910" s="19"/>
      <c r="K910" s="56"/>
      <c r="L910" s="56"/>
      <c r="M910" s="56"/>
      <c r="N910" s="56"/>
      <c r="O910" s="19"/>
      <c r="P910" s="56"/>
      <c r="Q910" s="56"/>
      <c r="R910" s="56"/>
      <c r="S910" s="56"/>
      <c r="T910" s="19"/>
      <c r="U910" s="56"/>
      <c r="V910" s="56"/>
      <c r="W910" s="56"/>
      <c r="X910" s="56"/>
      <c r="Y910" s="19"/>
      <c r="Z910" s="56"/>
      <c r="AA910" s="56"/>
      <c r="AB910" s="56"/>
      <c r="AC910" s="56"/>
      <c r="AD910" s="19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1"/>
      <c r="BF910" s="51"/>
      <c r="BG910" s="51"/>
      <c r="BH910" s="51"/>
      <c r="BI910" s="51"/>
      <c r="BJ910" s="51"/>
      <c r="BK910" s="51"/>
      <c r="BL910" s="51"/>
      <c r="BM910" s="51"/>
      <c r="BN910" s="51"/>
      <c r="BO910" s="51"/>
      <c r="BP910" s="51"/>
      <c r="BQ910" s="51"/>
      <c r="BR910" s="51"/>
      <c r="BS910" s="51"/>
      <c r="BT910" s="51"/>
      <c r="BU910" s="51"/>
      <c r="BV910" s="51"/>
      <c r="BW910" s="51"/>
      <c r="BX910" s="51"/>
      <c r="BY910" s="51"/>
      <c r="BZ910" s="51"/>
      <c r="CA910" s="51"/>
      <c r="CB910" s="51"/>
      <c r="CC910" s="51"/>
      <c r="CD910" s="51"/>
      <c r="CE910" s="51"/>
      <c r="CF910" s="51"/>
      <c r="CG910" s="51"/>
      <c r="CH910" s="51"/>
      <c r="CI910" s="51"/>
      <c r="CJ910" s="51"/>
      <c r="CK910" s="51"/>
      <c r="CL910" s="51"/>
      <c r="CM910" s="51"/>
      <c r="CN910" s="51"/>
      <c r="CO910" s="51"/>
      <c r="CP910" s="51"/>
      <c r="CQ910" s="51"/>
      <c r="CR910" s="51"/>
      <c r="CS910" s="51"/>
      <c r="CT910" s="51"/>
      <c r="CU910" s="51"/>
      <c r="CV910" s="51"/>
    </row>
    <row r="911" spans="1:100" s="57" customFormat="1" x14ac:dyDescent="0.25">
      <c r="A911" s="19"/>
      <c r="B911" s="19"/>
      <c r="C911" s="19"/>
      <c r="D911" s="19"/>
      <c r="E911" s="19"/>
      <c r="F911" s="56"/>
      <c r="G911" s="56"/>
      <c r="H911" s="56"/>
      <c r="I911" s="56"/>
      <c r="J911" s="19"/>
      <c r="K911" s="56"/>
      <c r="L911" s="56"/>
      <c r="M911" s="56"/>
      <c r="N911" s="56"/>
      <c r="O911" s="19"/>
      <c r="P911" s="56"/>
      <c r="Q911" s="56"/>
      <c r="R911" s="56"/>
      <c r="S911" s="56"/>
      <c r="T911" s="19"/>
      <c r="U911" s="56"/>
      <c r="V911" s="56"/>
      <c r="W911" s="56"/>
      <c r="X911" s="56"/>
      <c r="Y911" s="19"/>
      <c r="Z911" s="56"/>
      <c r="AA911" s="56"/>
      <c r="AB911" s="56"/>
      <c r="AC911" s="56"/>
      <c r="AD911" s="19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1"/>
      <c r="BF911" s="51"/>
      <c r="BG911" s="51"/>
      <c r="BH911" s="51"/>
      <c r="BI911" s="51"/>
      <c r="BJ911" s="51"/>
      <c r="BK911" s="51"/>
      <c r="BL911" s="51"/>
      <c r="BM911" s="51"/>
      <c r="BN911" s="51"/>
      <c r="BO911" s="51"/>
      <c r="BP911" s="51"/>
      <c r="BQ911" s="51"/>
      <c r="BR911" s="51"/>
      <c r="BS911" s="51"/>
      <c r="BT911" s="51"/>
      <c r="BU911" s="51"/>
      <c r="BV911" s="51"/>
      <c r="BW911" s="51"/>
      <c r="BX911" s="51"/>
      <c r="BY911" s="51"/>
      <c r="BZ911" s="51"/>
      <c r="CA911" s="51"/>
      <c r="CB911" s="51"/>
      <c r="CC911" s="51"/>
      <c r="CD911" s="51"/>
      <c r="CE911" s="51"/>
      <c r="CF911" s="51"/>
      <c r="CG911" s="51"/>
      <c r="CH911" s="51"/>
      <c r="CI911" s="51"/>
      <c r="CJ911" s="51"/>
      <c r="CK911" s="51"/>
      <c r="CL911" s="51"/>
      <c r="CM911" s="51"/>
      <c r="CN911" s="51"/>
      <c r="CO911" s="51"/>
      <c r="CP911" s="51"/>
      <c r="CQ911" s="51"/>
      <c r="CR911" s="51"/>
      <c r="CS911" s="51"/>
      <c r="CT911" s="51"/>
      <c r="CU911" s="51"/>
      <c r="CV911" s="51"/>
    </row>
    <row r="912" spans="1:100" s="57" customFormat="1" x14ac:dyDescent="0.25">
      <c r="A912" s="19"/>
      <c r="B912" s="19"/>
      <c r="C912" s="19"/>
      <c r="D912" s="19"/>
      <c r="E912" s="19"/>
      <c r="F912" s="56"/>
      <c r="G912" s="56"/>
      <c r="H912" s="56"/>
      <c r="I912" s="56"/>
      <c r="J912" s="19"/>
      <c r="K912" s="56"/>
      <c r="L912" s="56"/>
      <c r="M912" s="56"/>
      <c r="N912" s="56"/>
      <c r="O912" s="19"/>
      <c r="P912" s="56"/>
      <c r="Q912" s="56"/>
      <c r="R912" s="56"/>
      <c r="S912" s="56"/>
      <c r="T912" s="19"/>
      <c r="U912" s="56"/>
      <c r="V912" s="56"/>
      <c r="W912" s="56"/>
      <c r="X912" s="56"/>
      <c r="Y912" s="19"/>
      <c r="Z912" s="56"/>
      <c r="AA912" s="56"/>
      <c r="AB912" s="56"/>
      <c r="AC912" s="56"/>
      <c r="AD912" s="19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1"/>
      <c r="BF912" s="51"/>
      <c r="BG912" s="51"/>
      <c r="BH912" s="51"/>
      <c r="BI912" s="51"/>
      <c r="BJ912" s="51"/>
      <c r="BK912" s="51"/>
      <c r="BL912" s="51"/>
      <c r="BM912" s="51"/>
      <c r="BN912" s="51"/>
      <c r="BO912" s="51"/>
      <c r="BP912" s="51"/>
      <c r="BQ912" s="51"/>
      <c r="BR912" s="51"/>
      <c r="BS912" s="51"/>
      <c r="BT912" s="51"/>
      <c r="BU912" s="51"/>
      <c r="BV912" s="51"/>
      <c r="BW912" s="51"/>
      <c r="BX912" s="51"/>
      <c r="BY912" s="51"/>
      <c r="BZ912" s="51"/>
      <c r="CA912" s="51"/>
      <c r="CB912" s="51"/>
      <c r="CC912" s="51"/>
      <c r="CD912" s="51"/>
      <c r="CE912" s="51"/>
      <c r="CF912" s="51"/>
      <c r="CG912" s="51"/>
      <c r="CH912" s="51"/>
      <c r="CI912" s="51"/>
      <c r="CJ912" s="51"/>
      <c r="CK912" s="51"/>
      <c r="CL912" s="51"/>
      <c r="CM912" s="51"/>
      <c r="CN912" s="51"/>
      <c r="CO912" s="51"/>
      <c r="CP912" s="51"/>
      <c r="CQ912" s="51"/>
      <c r="CR912" s="51"/>
      <c r="CS912" s="51"/>
      <c r="CT912" s="51"/>
      <c r="CU912" s="51"/>
      <c r="CV912" s="51"/>
    </row>
    <row r="913" spans="1:100" s="57" customFormat="1" x14ac:dyDescent="0.25">
      <c r="A913" s="19"/>
      <c r="B913" s="19"/>
      <c r="C913" s="19"/>
      <c r="D913" s="19"/>
      <c r="E913" s="19"/>
      <c r="F913" s="56"/>
      <c r="G913" s="56"/>
      <c r="H913" s="56"/>
      <c r="I913" s="56"/>
      <c r="J913" s="19"/>
      <c r="K913" s="56"/>
      <c r="L913" s="56"/>
      <c r="M913" s="56"/>
      <c r="N913" s="56"/>
      <c r="O913" s="19"/>
      <c r="P913" s="56"/>
      <c r="Q913" s="56"/>
      <c r="R913" s="56"/>
      <c r="S913" s="56"/>
      <c r="T913" s="19"/>
      <c r="U913" s="56"/>
      <c r="V913" s="56"/>
      <c r="W913" s="56"/>
      <c r="X913" s="56"/>
      <c r="Y913" s="19"/>
      <c r="Z913" s="56"/>
      <c r="AA913" s="56"/>
      <c r="AB913" s="56"/>
      <c r="AC913" s="56"/>
      <c r="AD913" s="19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1"/>
      <c r="BF913" s="51"/>
      <c r="BG913" s="51"/>
      <c r="BH913" s="51"/>
      <c r="BI913" s="51"/>
      <c r="BJ913" s="51"/>
      <c r="BK913" s="51"/>
      <c r="BL913" s="51"/>
      <c r="BM913" s="51"/>
      <c r="BN913" s="51"/>
      <c r="BO913" s="51"/>
      <c r="BP913" s="51"/>
      <c r="BQ913" s="51"/>
      <c r="BR913" s="51"/>
      <c r="BS913" s="51"/>
      <c r="BT913" s="51"/>
      <c r="BU913" s="51"/>
      <c r="BV913" s="51"/>
      <c r="BW913" s="51"/>
      <c r="BX913" s="51"/>
      <c r="BY913" s="51"/>
      <c r="BZ913" s="51"/>
      <c r="CA913" s="51"/>
      <c r="CB913" s="51"/>
      <c r="CC913" s="51"/>
      <c r="CD913" s="51"/>
      <c r="CE913" s="51"/>
      <c r="CF913" s="51"/>
      <c r="CG913" s="51"/>
      <c r="CH913" s="51"/>
      <c r="CI913" s="51"/>
      <c r="CJ913" s="51"/>
      <c r="CK913" s="51"/>
      <c r="CL913" s="51"/>
      <c r="CM913" s="51"/>
      <c r="CN913" s="51"/>
      <c r="CO913" s="51"/>
      <c r="CP913" s="51"/>
      <c r="CQ913" s="51"/>
      <c r="CR913" s="51"/>
      <c r="CS913" s="51"/>
      <c r="CT913" s="51"/>
      <c r="CU913" s="51"/>
      <c r="CV913" s="51"/>
    </row>
    <row r="914" spans="1:100" s="57" customFormat="1" x14ac:dyDescent="0.25">
      <c r="A914" s="19"/>
      <c r="B914" s="19"/>
      <c r="C914" s="19"/>
      <c r="D914" s="19"/>
      <c r="E914" s="19"/>
      <c r="F914" s="56"/>
      <c r="G914" s="56"/>
      <c r="H914" s="56"/>
      <c r="I914" s="56"/>
      <c r="J914" s="19"/>
      <c r="K914" s="56"/>
      <c r="L914" s="56"/>
      <c r="M914" s="56"/>
      <c r="N914" s="56"/>
      <c r="O914" s="19"/>
      <c r="P914" s="56"/>
      <c r="Q914" s="56"/>
      <c r="R914" s="56"/>
      <c r="S914" s="56"/>
      <c r="T914" s="19"/>
      <c r="U914" s="56"/>
      <c r="V914" s="56"/>
      <c r="W914" s="56"/>
      <c r="X914" s="56"/>
      <c r="Y914" s="19"/>
      <c r="Z914" s="56"/>
      <c r="AA914" s="56"/>
      <c r="AB914" s="56"/>
      <c r="AC914" s="56"/>
      <c r="AD914" s="19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1"/>
      <c r="BF914" s="51"/>
      <c r="BG914" s="51"/>
      <c r="BH914" s="51"/>
      <c r="BI914" s="51"/>
      <c r="BJ914" s="51"/>
      <c r="BK914" s="51"/>
      <c r="BL914" s="51"/>
      <c r="BM914" s="51"/>
      <c r="BN914" s="51"/>
      <c r="BO914" s="51"/>
      <c r="BP914" s="51"/>
      <c r="BQ914" s="51"/>
      <c r="BR914" s="51"/>
      <c r="BS914" s="51"/>
      <c r="BT914" s="51"/>
      <c r="BU914" s="51"/>
      <c r="BV914" s="51"/>
      <c r="BW914" s="51"/>
      <c r="BX914" s="51"/>
      <c r="BY914" s="51"/>
      <c r="BZ914" s="51"/>
      <c r="CA914" s="51"/>
      <c r="CB914" s="51"/>
      <c r="CC914" s="51"/>
      <c r="CD914" s="51"/>
      <c r="CE914" s="51"/>
      <c r="CF914" s="51"/>
      <c r="CG914" s="51"/>
      <c r="CH914" s="51"/>
      <c r="CI914" s="51"/>
      <c r="CJ914" s="51"/>
      <c r="CK914" s="51"/>
      <c r="CL914" s="51"/>
      <c r="CM914" s="51"/>
      <c r="CN914" s="51"/>
      <c r="CO914" s="51"/>
      <c r="CP914" s="51"/>
      <c r="CQ914" s="51"/>
      <c r="CR914" s="51"/>
      <c r="CS914" s="51"/>
      <c r="CT914" s="51"/>
      <c r="CU914" s="51"/>
      <c r="CV914" s="51"/>
    </row>
    <row r="915" spans="1:100" s="57" customFormat="1" x14ac:dyDescent="0.25">
      <c r="A915" s="19"/>
      <c r="B915" s="19"/>
      <c r="C915" s="19"/>
      <c r="D915" s="19"/>
      <c r="E915" s="19"/>
      <c r="F915" s="56"/>
      <c r="G915" s="56"/>
      <c r="H915" s="56"/>
      <c r="I915" s="56"/>
      <c r="J915" s="19"/>
      <c r="K915" s="56"/>
      <c r="L915" s="56"/>
      <c r="M915" s="56"/>
      <c r="N915" s="56"/>
      <c r="O915" s="19"/>
      <c r="P915" s="56"/>
      <c r="Q915" s="56"/>
      <c r="R915" s="56"/>
      <c r="S915" s="56"/>
      <c r="T915" s="19"/>
      <c r="U915" s="56"/>
      <c r="V915" s="56"/>
      <c r="W915" s="56"/>
      <c r="X915" s="56"/>
      <c r="Y915" s="19"/>
      <c r="Z915" s="56"/>
      <c r="AA915" s="56"/>
      <c r="AB915" s="56"/>
      <c r="AC915" s="56"/>
      <c r="AD915" s="19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1"/>
      <c r="BF915" s="51"/>
      <c r="BG915" s="51"/>
      <c r="BH915" s="51"/>
      <c r="BI915" s="51"/>
      <c r="BJ915" s="51"/>
      <c r="BK915" s="51"/>
      <c r="BL915" s="51"/>
      <c r="BM915" s="51"/>
      <c r="BN915" s="51"/>
      <c r="BO915" s="51"/>
      <c r="BP915" s="51"/>
      <c r="BQ915" s="51"/>
      <c r="BR915" s="51"/>
      <c r="BS915" s="51"/>
      <c r="BT915" s="51"/>
      <c r="BU915" s="51"/>
      <c r="BV915" s="51"/>
      <c r="BW915" s="51"/>
      <c r="BX915" s="51"/>
      <c r="BY915" s="51"/>
      <c r="BZ915" s="51"/>
      <c r="CA915" s="51"/>
      <c r="CB915" s="51"/>
      <c r="CC915" s="51"/>
      <c r="CD915" s="51"/>
      <c r="CE915" s="51"/>
      <c r="CF915" s="51"/>
      <c r="CG915" s="51"/>
      <c r="CH915" s="51"/>
      <c r="CI915" s="51"/>
      <c r="CJ915" s="51"/>
      <c r="CK915" s="51"/>
      <c r="CL915" s="51"/>
      <c r="CM915" s="51"/>
      <c r="CN915" s="51"/>
      <c r="CO915" s="51"/>
      <c r="CP915" s="51"/>
      <c r="CQ915" s="51"/>
      <c r="CR915" s="51"/>
      <c r="CS915" s="51"/>
      <c r="CT915" s="51"/>
      <c r="CU915" s="51"/>
      <c r="CV915" s="51"/>
    </row>
    <row r="916" spans="1:100" s="57" customFormat="1" x14ac:dyDescent="0.25">
      <c r="A916" s="19"/>
      <c r="B916" s="19"/>
      <c r="C916" s="19"/>
      <c r="D916" s="19"/>
      <c r="E916" s="19"/>
      <c r="F916" s="56"/>
      <c r="G916" s="56"/>
      <c r="H916" s="56"/>
      <c r="I916" s="56"/>
      <c r="J916" s="19"/>
      <c r="K916" s="56"/>
      <c r="L916" s="56"/>
      <c r="M916" s="56"/>
      <c r="N916" s="56"/>
      <c r="O916" s="19"/>
      <c r="P916" s="56"/>
      <c r="Q916" s="56"/>
      <c r="R916" s="56"/>
      <c r="S916" s="56"/>
      <c r="T916" s="19"/>
      <c r="U916" s="56"/>
      <c r="V916" s="56"/>
      <c r="W916" s="56"/>
      <c r="X916" s="56"/>
      <c r="Y916" s="19"/>
      <c r="Z916" s="56"/>
      <c r="AA916" s="56"/>
      <c r="AB916" s="56"/>
      <c r="AC916" s="56"/>
      <c r="AD916" s="19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1"/>
      <c r="BF916" s="51"/>
      <c r="BG916" s="51"/>
      <c r="BH916" s="51"/>
      <c r="BI916" s="51"/>
      <c r="BJ916" s="51"/>
      <c r="BK916" s="51"/>
      <c r="BL916" s="51"/>
      <c r="BM916" s="51"/>
      <c r="BN916" s="51"/>
      <c r="BO916" s="51"/>
      <c r="BP916" s="51"/>
      <c r="BQ916" s="51"/>
      <c r="BR916" s="51"/>
      <c r="BS916" s="51"/>
      <c r="BT916" s="51"/>
      <c r="BU916" s="51"/>
      <c r="BV916" s="51"/>
      <c r="BW916" s="51"/>
      <c r="BX916" s="51"/>
      <c r="BY916" s="51"/>
      <c r="BZ916" s="51"/>
      <c r="CA916" s="51"/>
      <c r="CB916" s="51"/>
      <c r="CC916" s="51"/>
      <c r="CD916" s="51"/>
      <c r="CE916" s="51"/>
      <c r="CF916" s="51"/>
      <c r="CG916" s="51"/>
      <c r="CH916" s="51"/>
      <c r="CI916" s="51"/>
      <c r="CJ916" s="51"/>
      <c r="CK916" s="51"/>
      <c r="CL916" s="51"/>
      <c r="CM916" s="51"/>
      <c r="CN916" s="51"/>
      <c r="CO916" s="51"/>
      <c r="CP916" s="51"/>
      <c r="CQ916" s="51"/>
      <c r="CR916" s="51"/>
      <c r="CS916" s="51"/>
      <c r="CT916" s="51"/>
      <c r="CU916" s="51"/>
      <c r="CV916" s="51"/>
    </row>
    <row r="917" spans="1:100" s="57" customFormat="1" x14ac:dyDescent="0.25">
      <c r="A917" s="19"/>
      <c r="B917" s="19"/>
      <c r="C917" s="19"/>
      <c r="D917" s="19"/>
      <c r="E917" s="19"/>
      <c r="F917" s="56"/>
      <c r="G917" s="56"/>
      <c r="H917" s="56"/>
      <c r="I917" s="56"/>
      <c r="J917" s="19"/>
      <c r="K917" s="56"/>
      <c r="L917" s="56"/>
      <c r="M917" s="56"/>
      <c r="N917" s="56"/>
      <c r="O917" s="19"/>
      <c r="P917" s="56"/>
      <c r="Q917" s="56"/>
      <c r="R917" s="56"/>
      <c r="S917" s="56"/>
      <c r="T917" s="19"/>
      <c r="U917" s="56"/>
      <c r="V917" s="56"/>
      <c r="W917" s="56"/>
      <c r="X917" s="56"/>
      <c r="Y917" s="19"/>
      <c r="Z917" s="56"/>
      <c r="AA917" s="56"/>
      <c r="AB917" s="56"/>
      <c r="AC917" s="56"/>
      <c r="AD917" s="19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1"/>
      <c r="BF917" s="51"/>
      <c r="BG917" s="51"/>
      <c r="BH917" s="51"/>
      <c r="BI917" s="51"/>
      <c r="BJ917" s="51"/>
      <c r="BK917" s="51"/>
      <c r="BL917" s="51"/>
      <c r="BM917" s="51"/>
      <c r="BN917" s="51"/>
      <c r="BO917" s="51"/>
      <c r="BP917" s="51"/>
      <c r="BQ917" s="51"/>
      <c r="BR917" s="51"/>
      <c r="BS917" s="51"/>
      <c r="BT917" s="51"/>
      <c r="BU917" s="51"/>
      <c r="BV917" s="51"/>
      <c r="BW917" s="51"/>
      <c r="BX917" s="51"/>
      <c r="BY917" s="51"/>
      <c r="BZ917" s="51"/>
      <c r="CA917" s="51"/>
      <c r="CB917" s="51"/>
      <c r="CC917" s="51"/>
      <c r="CD917" s="51"/>
      <c r="CE917" s="51"/>
      <c r="CF917" s="51"/>
      <c r="CG917" s="51"/>
      <c r="CH917" s="51"/>
      <c r="CI917" s="51"/>
      <c r="CJ917" s="51"/>
      <c r="CK917" s="51"/>
      <c r="CL917" s="51"/>
      <c r="CM917" s="51"/>
      <c r="CN917" s="51"/>
      <c r="CO917" s="51"/>
      <c r="CP917" s="51"/>
      <c r="CQ917" s="51"/>
      <c r="CR917" s="51"/>
      <c r="CS917" s="51"/>
      <c r="CT917" s="51"/>
      <c r="CU917" s="51"/>
      <c r="CV917" s="51"/>
    </row>
    <row r="918" spans="1:100" s="57" customFormat="1" x14ac:dyDescent="0.25">
      <c r="A918" s="19"/>
      <c r="B918" s="19"/>
      <c r="C918" s="19"/>
      <c r="D918" s="19"/>
      <c r="E918" s="19"/>
      <c r="F918" s="56"/>
      <c r="G918" s="56"/>
      <c r="H918" s="56"/>
      <c r="I918" s="56"/>
      <c r="J918" s="19"/>
      <c r="K918" s="56"/>
      <c r="L918" s="56"/>
      <c r="M918" s="56"/>
      <c r="N918" s="56"/>
      <c r="O918" s="19"/>
      <c r="P918" s="56"/>
      <c r="Q918" s="56"/>
      <c r="R918" s="56"/>
      <c r="S918" s="56"/>
      <c r="T918" s="19"/>
      <c r="U918" s="56"/>
      <c r="V918" s="56"/>
      <c r="W918" s="56"/>
      <c r="X918" s="56"/>
      <c r="Y918" s="19"/>
      <c r="Z918" s="56"/>
      <c r="AA918" s="56"/>
      <c r="AB918" s="56"/>
      <c r="AC918" s="56"/>
      <c r="AD918" s="19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1"/>
      <c r="BF918" s="51"/>
      <c r="BG918" s="51"/>
      <c r="BH918" s="51"/>
      <c r="BI918" s="51"/>
      <c r="BJ918" s="51"/>
      <c r="BK918" s="51"/>
      <c r="BL918" s="51"/>
      <c r="BM918" s="51"/>
      <c r="BN918" s="51"/>
      <c r="BO918" s="51"/>
      <c r="BP918" s="51"/>
      <c r="BQ918" s="51"/>
      <c r="BR918" s="51"/>
      <c r="BS918" s="51"/>
      <c r="BT918" s="51"/>
      <c r="BU918" s="51"/>
      <c r="BV918" s="51"/>
      <c r="BW918" s="51"/>
      <c r="BX918" s="51"/>
      <c r="BY918" s="51"/>
      <c r="BZ918" s="51"/>
      <c r="CA918" s="51"/>
      <c r="CB918" s="51"/>
      <c r="CC918" s="51"/>
      <c r="CD918" s="51"/>
      <c r="CE918" s="51"/>
      <c r="CF918" s="51"/>
      <c r="CG918" s="51"/>
      <c r="CH918" s="51"/>
      <c r="CI918" s="51"/>
      <c r="CJ918" s="51"/>
      <c r="CK918" s="51"/>
      <c r="CL918" s="51"/>
      <c r="CM918" s="51"/>
      <c r="CN918" s="51"/>
      <c r="CO918" s="51"/>
      <c r="CP918" s="51"/>
      <c r="CQ918" s="51"/>
      <c r="CR918" s="51"/>
      <c r="CS918" s="51"/>
      <c r="CT918" s="51"/>
      <c r="CU918" s="51"/>
      <c r="CV918" s="51"/>
    </row>
    <row r="919" spans="1:100" s="57" customFormat="1" x14ac:dyDescent="0.25">
      <c r="A919" s="19"/>
      <c r="B919" s="19"/>
      <c r="C919" s="19"/>
      <c r="D919" s="19"/>
      <c r="E919" s="19"/>
      <c r="F919" s="56"/>
      <c r="G919" s="56"/>
      <c r="H919" s="56"/>
      <c r="I919" s="56"/>
      <c r="J919" s="19"/>
      <c r="K919" s="56"/>
      <c r="L919" s="56"/>
      <c r="M919" s="56"/>
      <c r="N919" s="56"/>
      <c r="O919" s="19"/>
      <c r="P919" s="56"/>
      <c r="Q919" s="56"/>
      <c r="R919" s="56"/>
      <c r="S919" s="56"/>
      <c r="T919" s="19"/>
      <c r="U919" s="56"/>
      <c r="V919" s="56"/>
      <c r="W919" s="56"/>
      <c r="X919" s="56"/>
      <c r="Y919" s="19"/>
      <c r="Z919" s="56"/>
      <c r="AA919" s="56"/>
      <c r="AB919" s="56"/>
      <c r="AC919" s="56"/>
      <c r="AD919" s="19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1"/>
      <c r="BF919" s="51"/>
      <c r="BG919" s="51"/>
      <c r="BH919" s="51"/>
      <c r="BI919" s="51"/>
      <c r="BJ919" s="51"/>
      <c r="BK919" s="51"/>
      <c r="BL919" s="51"/>
      <c r="BM919" s="51"/>
      <c r="BN919" s="51"/>
      <c r="BO919" s="51"/>
      <c r="BP919" s="51"/>
      <c r="BQ919" s="51"/>
      <c r="BR919" s="51"/>
      <c r="BS919" s="51"/>
      <c r="BT919" s="51"/>
      <c r="BU919" s="51"/>
      <c r="BV919" s="51"/>
      <c r="BW919" s="51"/>
      <c r="BX919" s="51"/>
      <c r="BY919" s="51"/>
      <c r="BZ919" s="51"/>
      <c r="CA919" s="51"/>
      <c r="CB919" s="51"/>
      <c r="CC919" s="51"/>
      <c r="CD919" s="51"/>
      <c r="CE919" s="51"/>
      <c r="CF919" s="51"/>
      <c r="CG919" s="51"/>
      <c r="CH919" s="51"/>
      <c r="CI919" s="51"/>
      <c r="CJ919" s="51"/>
      <c r="CK919" s="51"/>
      <c r="CL919" s="51"/>
      <c r="CM919" s="51"/>
      <c r="CN919" s="51"/>
      <c r="CO919" s="51"/>
      <c r="CP919" s="51"/>
      <c r="CQ919" s="51"/>
      <c r="CR919" s="51"/>
      <c r="CS919" s="51"/>
      <c r="CT919" s="51"/>
      <c r="CU919" s="51"/>
      <c r="CV919" s="51"/>
    </row>
    <row r="920" spans="1:100" s="57" customFormat="1" x14ac:dyDescent="0.25">
      <c r="A920" s="19"/>
      <c r="B920" s="19"/>
      <c r="C920" s="19"/>
      <c r="D920" s="19"/>
      <c r="E920" s="19"/>
      <c r="F920" s="56"/>
      <c r="G920" s="56"/>
      <c r="H920" s="56"/>
      <c r="I920" s="56"/>
      <c r="J920" s="19"/>
      <c r="K920" s="56"/>
      <c r="L920" s="56"/>
      <c r="M920" s="56"/>
      <c r="N920" s="56"/>
      <c r="O920" s="19"/>
      <c r="P920" s="56"/>
      <c r="Q920" s="56"/>
      <c r="R920" s="56"/>
      <c r="S920" s="56"/>
      <c r="T920" s="19"/>
      <c r="U920" s="56"/>
      <c r="V920" s="56"/>
      <c r="W920" s="56"/>
      <c r="X920" s="56"/>
      <c r="Y920" s="19"/>
      <c r="Z920" s="56"/>
      <c r="AA920" s="56"/>
      <c r="AB920" s="56"/>
      <c r="AC920" s="56"/>
      <c r="AD920" s="19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1"/>
      <c r="BF920" s="51"/>
      <c r="BG920" s="51"/>
      <c r="BH920" s="51"/>
      <c r="BI920" s="51"/>
      <c r="BJ920" s="51"/>
      <c r="BK920" s="51"/>
      <c r="BL920" s="51"/>
      <c r="BM920" s="51"/>
      <c r="BN920" s="51"/>
      <c r="BO920" s="51"/>
      <c r="BP920" s="51"/>
      <c r="BQ920" s="51"/>
      <c r="BR920" s="51"/>
      <c r="BS920" s="51"/>
      <c r="BT920" s="51"/>
      <c r="BU920" s="51"/>
      <c r="BV920" s="51"/>
      <c r="BW920" s="51"/>
      <c r="BX920" s="51"/>
      <c r="BY920" s="51"/>
      <c r="BZ920" s="51"/>
      <c r="CA920" s="51"/>
      <c r="CB920" s="51"/>
      <c r="CC920" s="51"/>
      <c r="CD920" s="51"/>
      <c r="CE920" s="51"/>
      <c r="CF920" s="51"/>
      <c r="CG920" s="51"/>
      <c r="CH920" s="51"/>
      <c r="CI920" s="51"/>
      <c r="CJ920" s="51"/>
      <c r="CK920" s="51"/>
      <c r="CL920" s="51"/>
      <c r="CM920" s="51"/>
      <c r="CN920" s="51"/>
      <c r="CO920" s="51"/>
      <c r="CP920" s="51"/>
      <c r="CQ920" s="51"/>
      <c r="CR920" s="51"/>
      <c r="CS920" s="51"/>
      <c r="CT920" s="51"/>
      <c r="CU920" s="51"/>
      <c r="CV920" s="51"/>
    </row>
    <row r="921" spans="1:100" s="57" customFormat="1" x14ac:dyDescent="0.25">
      <c r="A921" s="19"/>
      <c r="B921" s="19"/>
      <c r="C921" s="19"/>
      <c r="D921" s="19"/>
      <c r="E921" s="19"/>
      <c r="F921" s="56"/>
      <c r="G921" s="56"/>
      <c r="H921" s="56"/>
      <c r="I921" s="56"/>
      <c r="J921" s="19"/>
      <c r="K921" s="56"/>
      <c r="L921" s="56"/>
      <c r="M921" s="56"/>
      <c r="N921" s="56"/>
      <c r="O921" s="19"/>
      <c r="P921" s="56"/>
      <c r="Q921" s="56"/>
      <c r="R921" s="56"/>
      <c r="S921" s="56"/>
      <c r="T921" s="19"/>
      <c r="U921" s="56"/>
      <c r="V921" s="56"/>
      <c r="W921" s="56"/>
      <c r="X921" s="56"/>
      <c r="Y921" s="19"/>
      <c r="Z921" s="56"/>
      <c r="AA921" s="56"/>
      <c r="AB921" s="56"/>
      <c r="AC921" s="56"/>
      <c r="AD921" s="19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1"/>
      <c r="BF921" s="51"/>
      <c r="BG921" s="51"/>
      <c r="BH921" s="51"/>
      <c r="BI921" s="51"/>
      <c r="BJ921" s="51"/>
      <c r="BK921" s="51"/>
      <c r="BL921" s="51"/>
      <c r="BM921" s="51"/>
      <c r="BN921" s="51"/>
      <c r="BO921" s="51"/>
      <c r="BP921" s="51"/>
      <c r="BQ921" s="51"/>
      <c r="BR921" s="51"/>
      <c r="BS921" s="51"/>
      <c r="BT921" s="51"/>
      <c r="BU921" s="51"/>
      <c r="BV921" s="51"/>
      <c r="BW921" s="51"/>
      <c r="BX921" s="51"/>
      <c r="BY921" s="51"/>
      <c r="BZ921" s="51"/>
      <c r="CA921" s="51"/>
      <c r="CB921" s="51"/>
      <c r="CC921" s="51"/>
      <c r="CD921" s="51"/>
      <c r="CE921" s="51"/>
      <c r="CF921" s="51"/>
      <c r="CG921" s="51"/>
      <c r="CH921" s="51"/>
      <c r="CI921" s="51"/>
      <c r="CJ921" s="51"/>
      <c r="CK921" s="51"/>
      <c r="CL921" s="51"/>
      <c r="CM921" s="51"/>
      <c r="CN921" s="51"/>
      <c r="CO921" s="51"/>
      <c r="CP921" s="51"/>
      <c r="CQ921" s="51"/>
      <c r="CR921" s="51"/>
      <c r="CS921" s="51"/>
      <c r="CT921" s="51"/>
      <c r="CU921" s="51"/>
      <c r="CV921" s="51"/>
    </row>
    <row r="922" spans="1:100" s="57" customFormat="1" x14ac:dyDescent="0.25">
      <c r="A922" s="19"/>
      <c r="B922" s="19"/>
      <c r="C922" s="19"/>
      <c r="D922" s="19"/>
      <c r="E922" s="19"/>
      <c r="F922" s="56"/>
      <c r="G922" s="56"/>
      <c r="H922" s="56"/>
      <c r="I922" s="56"/>
      <c r="J922" s="19"/>
      <c r="K922" s="56"/>
      <c r="L922" s="56"/>
      <c r="M922" s="56"/>
      <c r="N922" s="56"/>
      <c r="O922" s="19"/>
      <c r="P922" s="56"/>
      <c r="Q922" s="56"/>
      <c r="R922" s="56"/>
      <c r="S922" s="56"/>
      <c r="T922" s="19"/>
      <c r="U922" s="56"/>
      <c r="V922" s="56"/>
      <c r="W922" s="56"/>
      <c r="X922" s="56"/>
      <c r="Y922" s="19"/>
      <c r="Z922" s="56"/>
      <c r="AA922" s="56"/>
      <c r="AB922" s="56"/>
      <c r="AC922" s="56"/>
      <c r="AD922" s="19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1"/>
      <c r="BF922" s="51"/>
      <c r="BG922" s="51"/>
      <c r="BH922" s="51"/>
      <c r="BI922" s="51"/>
      <c r="BJ922" s="51"/>
      <c r="BK922" s="51"/>
      <c r="BL922" s="51"/>
      <c r="BM922" s="51"/>
      <c r="BN922" s="51"/>
      <c r="BO922" s="51"/>
      <c r="BP922" s="51"/>
      <c r="BQ922" s="51"/>
      <c r="BR922" s="51"/>
      <c r="BS922" s="51"/>
      <c r="BT922" s="51"/>
      <c r="BU922" s="51"/>
      <c r="BV922" s="51"/>
      <c r="BW922" s="51"/>
      <c r="BX922" s="51"/>
      <c r="BY922" s="51"/>
      <c r="BZ922" s="51"/>
      <c r="CA922" s="51"/>
      <c r="CB922" s="51"/>
      <c r="CC922" s="51"/>
      <c r="CD922" s="51"/>
      <c r="CE922" s="51"/>
      <c r="CF922" s="51"/>
      <c r="CG922" s="51"/>
      <c r="CH922" s="51"/>
      <c r="CI922" s="51"/>
      <c r="CJ922" s="51"/>
      <c r="CK922" s="51"/>
      <c r="CL922" s="51"/>
      <c r="CM922" s="51"/>
      <c r="CN922" s="51"/>
      <c r="CO922" s="51"/>
      <c r="CP922" s="51"/>
      <c r="CQ922" s="51"/>
      <c r="CR922" s="51"/>
      <c r="CS922" s="51"/>
      <c r="CT922" s="51"/>
      <c r="CU922" s="51"/>
      <c r="CV922" s="51"/>
    </row>
    <row r="923" spans="1:100" s="57" customFormat="1" x14ac:dyDescent="0.25">
      <c r="A923" s="19"/>
      <c r="B923" s="19"/>
      <c r="C923" s="19"/>
      <c r="D923" s="19"/>
      <c r="E923" s="19"/>
      <c r="F923" s="56"/>
      <c r="G923" s="56"/>
      <c r="H923" s="56"/>
      <c r="I923" s="56"/>
      <c r="J923" s="19"/>
      <c r="K923" s="56"/>
      <c r="L923" s="56"/>
      <c r="M923" s="56"/>
      <c r="N923" s="56"/>
      <c r="O923" s="19"/>
      <c r="P923" s="56"/>
      <c r="Q923" s="56"/>
      <c r="R923" s="56"/>
      <c r="S923" s="56"/>
      <c r="T923" s="19"/>
      <c r="U923" s="56"/>
      <c r="V923" s="56"/>
      <c r="W923" s="56"/>
      <c r="X923" s="56"/>
      <c r="Y923" s="19"/>
      <c r="Z923" s="56"/>
      <c r="AA923" s="56"/>
      <c r="AB923" s="56"/>
      <c r="AC923" s="56"/>
      <c r="AD923" s="19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1"/>
      <c r="BF923" s="51"/>
      <c r="BG923" s="51"/>
      <c r="BH923" s="51"/>
      <c r="BI923" s="51"/>
      <c r="BJ923" s="51"/>
      <c r="BK923" s="51"/>
      <c r="BL923" s="51"/>
      <c r="BM923" s="51"/>
      <c r="BN923" s="51"/>
      <c r="BO923" s="51"/>
      <c r="BP923" s="51"/>
      <c r="BQ923" s="51"/>
      <c r="BR923" s="51"/>
      <c r="BS923" s="51"/>
      <c r="BT923" s="51"/>
      <c r="BU923" s="51"/>
      <c r="BV923" s="51"/>
      <c r="BW923" s="51"/>
      <c r="BX923" s="51"/>
      <c r="BY923" s="51"/>
      <c r="BZ923" s="51"/>
      <c r="CA923" s="51"/>
      <c r="CB923" s="51"/>
      <c r="CC923" s="51"/>
      <c r="CD923" s="51"/>
      <c r="CE923" s="51"/>
      <c r="CF923" s="51"/>
      <c r="CG923" s="51"/>
      <c r="CH923" s="51"/>
      <c r="CI923" s="51"/>
      <c r="CJ923" s="51"/>
      <c r="CK923" s="51"/>
      <c r="CL923" s="51"/>
      <c r="CM923" s="51"/>
      <c r="CN923" s="51"/>
      <c r="CO923" s="51"/>
      <c r="CP923" s="51"/>
      <c r="CQ923" s="51"/>
      <c r="CR923" s="51"/>
      <c r="CS923" s="51"/>
      <c r="CT923" s="51"/>
      <c r="CU923" s="51"/>
      <c r="CV923" s="51"/>
    </row>
    <row r="924" spans="1:100" s="57" customFormat="1" x14ac:dyDescent="0.25">
      <c r="A924" s="19"/>
      <c r="B924" s="19"/>
      <c r="C924" s="19"/>
      <c r="D924" s="19"/>
      <c r="E924" s="19"/>
      <c r="F924" s="56"/>
      <c r="G924" s="56"/>
      <c r="H924" s="56"/>
      <c r="I924" s="56"/>
      <c r="J924" s="19"/>
      <c r="K924" s="56"/>
      <c r="L924" s="56"/>
      <c r="M924" s="56"/>
      <c r="N924" s="56"/>
      <c r="O924" s="19"/>
      <c r="P924" s="56"/>
      <c r="Q924" s="56"/>
      <c r="R924" s="56"/>
      <c r="S924" s="56"/>
      <c r="T924" s="19"/>
      <c r="U924" s="56"/>
      <c r="V924" s="56"/>
      <c r="W924" s="56"/>
      <c r="X924" s="56"/>
      <c r="Y924" s="19"/>
      <c r="Z924" s="56"/>
      <c r="AA924" s="56"/>
      <c r="AB924" s="56"/>
      <c r="AC924" s="56"/>
      <c r="AD924" s="19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1"/>
      <c r="BF924" s="51"/>
      <c r="BG924" s="51"/>
      <c r="BH924" s="51"/>
      <c r="BI924" s="51"/>
      <c r="BJ924" s="51"/>
      <c r="BK924" s="51"/>
      <c r="BL924" s="51"/>
      <c r="BM924" s="51"/>
      <c r="BN924" s="51"/>
      <c r="BO924" s="51"/>
      <c r="BP924" s="51"/>
      <c r="BQ924" s="51"/>
      <c r="BR924" s="51"/>
      <c r="BS924" s="51"/>
      <c r="BT924" s="51"/>
      <c r="BU924" s="51"/>
      <c r="BV924" s="51"/>
      <c r="BW924" s="51"/>
      <c r="BX924" s="51"/>
      <c r="BY924" s="51"/>
      <c r="BZ924" s="51"/>
      <c r="CA924" s="51"/>
      <c r="CB924" s="51"/>
      <c r="CC924" s="51"/>
      <c r="CD924" s="51"/>
      <c r="CE924" s="51"/>
      <c r="CF924" s="51"/>
      <c r="CG924" s="51"/>
      <c r="CH924" s="51"/>
      <c r="CI924" s="51"/>
      <c r="CJ924" s="51"/>
      <c r="CK924" s="51"/>
      <c r="CL924" s="51"/>
      <c r="CM924" s="51"/>
      <c r="CN924" s="51"/>
      <c r="CO924" s="51"/>
      <c r="CP924" s="51"/>
      <c r="CQ924" s="51"/>
      <c r="CR924" s="51"/>
      <c r="CS924" s="51"/>
      <c r="CT924" s="51"/>
      <c r="CU924" s="51"/>
      <c r="CV924" s="51"/>
    </row>
    <row r="925" spans="1:100" s="57" customFormat="1" x14ac:dyDescent="0.25">
      <c r="A925" s="19"/>
      <c r="B925" s="19"/>
      <c r="C925" s="19"/>
      <c r="D925" s="19"/>
      <c r="E925" s="19"/>
      <c r="F925" s="56"/>
      <c r="G925" s="56"/>
      <c r="H925" s="56"/>
      <c r="I925" s="56"/>
      <c r="J925" s="19"/>
      <c r="K925" s="56"/>
      <c r="L925" s="56"/>
      <c r="M925" s="56"/>
      <c r="N925" s="56"/>
      <c r="O925" s="19"/>
      <c r="P925" s="56"/>
      <c r="Q925" s="56"/>
      <c r="R925" s="56"/>
      <c r="S925" s="56"/>
      <c r="T925" s="19"/>
      <c r="U925" s="56"/>
      <c r="V925" s="56"/>
      <c r="W925" s="56"/>
      <c r="X925" s="56"/>
      <c r="Y925" s="19"/>
      <c r="Z925" s="56"/>
      <c r="AA925" s="56"/>
      <c r="AB925" s="56"/>
      <c r="AC925" s="56"/>
      <c r="AD925" s="19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1"/>
      <c r="BF925" s="51"/>
      <c r="BG925" s="51"/>
      <c r="BH925" s="51"/>
      <c r="BI925" s="51"/>
      <c r="BJ925" s="51"/>
      <c r="BK925" s="51"/>
      <c r="BL925" s="51"/>
      <c r="BM925" s="51"/>
      <c r="BN925" s="51"/>
      <c r="BO925" s="51"/>
      <c r="BP925" s="51"/>
      <c r="BQ925" s="51"/>
      <c r="BR925" s="51"/>
      <c r="BS925" s="51"/>
      <c r="BT925" s="51"/>
      <c r="BU925" s="51"/>
      <c r="BV925" s="51"/>
      <c r="BW925" s="51"/>
      <c r="BX925" s="51"/>
      <c r="BY925" s="51"/>
      <c r="BZ925" s="51"/>
      <c r="CA925" s="51"/>
      <c r="CB925" s="51"/>
      <c r="CC925" s="51"/>
      <c r="CD925" s="51"/>
      <c r="CE925" s="51"/>
      <c r="CF925" s="51"/>
      <c r="CG925" s="51"/>
      <c r="CH925" s="51"/>
      <c r="CI925" s="51"/>
      <c r="CJ925" s="51"/>
      <c r="CK925" s="51"/>
      <c r="CL925" s="51"/>
      <c r="CM925" s="51"/>
      <c r="CN925" s="51"/>
      <c r="CO925" s="51"/>
      <c r="CP925" s="51"/>
      <c r="CQ925" s="51"/>
      <c r="CR925" s="51"/>
      <c r="CS925" s="51"/>
      <c r="CT925" s="51"/>
      <c r="CU925" s="51"/>
      <c r="CV925" s="51"/>
    </row>
    <row r="926" spans="1:100" s="57" customFormat="1" x14ac:dyDescent="0.25">
      <c r="A926" s="19"/>
      <c r="B926" s="19"/>
      <c r="C926" s="19"/>
      <c r="D926" s="19"/>
      <c r="E926" s="19"/>
      <c r="F926" s="56"/>
      <c r="G926" s="56"/>
      <c r="H926" s="56"/>
      <c r="I926" s="56"/>
      <c r="J926" s="19"/>
      <c r="K926" s="56"/>
      <c r="L926" s="56"/>
      <c r="M926" s="56"/>
      <c r="N926" s="56"/>
      <c r="O926" s="19"/>
      <c r="P926" s="56"/>
      <c r="Q926" s="56"/>
      <c r="R926" s="56"/>
      <c r="S926" s="56"/>
      <c r="T926" s="19"/>
      <c r="U926" s="56"/>
      <c r="V926" s="56"/>
      <c r="W926" s="56"/>
      <c r="X926" s="56"/>
      <c r="Y926" s="19"/>
      <c r="Z926" s="56"/>
      <c r="AA926" s="56"/>
      <c r="AB926" s="56"/>
      <c r="AC926" s="56"/>
      <c r="AD926" s="19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1"/>
      <c r="BF926" s="51"/>
      <c r="BG926" s="51"/>
      <c r="BH926" s="51"/>
      <c r="BI926" s="51"/>
      <c r="BJ926" s="51"/>
      <c r="BK926" s="51"/>
      <c r="BL926" s="51"/>
      <c r="BM926" s="51"/>
      <c r="BN926" s="51"/>
      <c r="BO926" s="51"/>
      <c r="BP926" s="51"/>
      <c r="BQ926" s="51"/>
      <c r="BR926" s="51"/>
      <c r="BS926" s="51"/>
      <c r="BT926" s="51"/>
      <c r="BU926" s="51"/>
      <c r="BV926" s="51"/>
      <c r="BW926" s="51"/>
      <c r="BX926" s="51"/>
      <c r="BY926" s="51"/>
      <c r="BZ926" s="51"/>
      <c r="CA926" s="51"/>
      <c r="CB926" s="51"/>
      <c r="CC926" s="51"/>
      <c r="CD926" s="51"/>
      <c r="CE926" s="51"/>
      <c r="CF926" s="51"/>
      <c r="CG926" s="51"/>
      <c r="CH926" s="51"/>
      <c r="CI926" s="51"/>
      <c r="CJ926" s="51"/>
      <c r="CK926" s="51"/>
      <c r="CL926" s="51"/>
      <c r="CM926" s="51"/>
      <c r="CN926" s="51"/>
      <c r="CO926" s="51"/>
      <c r="CP926" s="51"/>
      <c r="CQ926" s="51"/>
      <c r="CR926" s="51"/>
      <c r="CS926" s="51"/>
      <c r="CT926" s="51"/>
      <c r="CU926" s="51"/>
      <c r="CV926" s="51"/>
    </row>
    <row r="927" spans="1:100" s="57" customFormat="1" x14ac:dyDescent="0.25">
      <c r="A927" s="19"/>
      <c r="B927" s="19"/>
      <c r="C927" s="19"/>
      <c r="D927" s="19"/>
      <c r="E927" s="19"/>
      <c r="F927" s="56"/>
      <c r="G927" s="56"/>
      <c r="H927" s="56"/>
      <c r="I927" s="56"/>
      <c r="J927" s="19"/>
      <c r="K927" s="56"/>
      <c r="L927" s="56"/>
      <c r="M927" s="56"/>
      <c r="N927" s="56"/>
      <c r="O927" s="19"/>
      <c r="P927" s="56"/>
      <c r="Q927" s="56"/>
      <c r="R927" s="56"/>
      <c r="S927" s="56"/>
      <c r="T927" s="19"/>
      <c r="U927" s="56"/>
      <c r="V927" s="56"/>
      <c r="W927" s="56"/>
      <c r="X927" s="56"/>
      <c r="Y927" s="19"/>
      <c r="Z927" s="56"/>
      <c r="AA927" s="56"/>
      <c r="AB927" s="56"/>
      <c r="AC927" s="56"/>
      <c r="AD927" s="19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1"/>
      <c r="BF927" s="51"/>
      <c r="BG927" s="51"/>
      <c r="BH927" s="51"/>
      <c r="BI927" s="51"/>
      <c r="BJ927" s="51"/>
      <c r="BK927" s="51"/>
      <c r="BL927" s="51"/>
      <c r="BM927" s="51"/>
      <c r="BN927" s="51"/>
      <c r="BO927" s="51"/>
      <c r="BP927" s="51"/>
      <c r="BQ927" s="51"/>
      <c r="BR927" s="51"/>
      <c r="BS927" s="51"/>
      <c r="BT927" s="51"/>
      <c r="BU927" s="51"/>
      <c r="BV927" s="51"/>
      <c r="BW927" s="51"/>
      <c r="BX927" s="51"/>
      <c r="BY927" s="51"/>
      <c r="BZ927" s="51"/>
      <c r="CA927" s="51"/>
      <c r="CB927" s="51"/>
      <c r="CC927" s="51"/>
      <c r="CD927" s="51"/>
      <c r="CE927" s="51"/>
      <c r="CF927" s="51"/>
      <c r="CG927" s="51"/>
      <c r="CH927" s="51"/>
      <c r="CI927" s="51"/>
      <c r="CJ927" s="51"/>
      <c r="CK927" s="51"/>
      <c r="CL927" s="51"/>
      <c r="CM927" s="51"/>
      <c r="CN927" s="51"/>
      <c r="CO927" s="51"/>
      <c r="CP927" s="51"/>
      <c r="CQ927" s="51"/>
      <c r="CR927" s="51"/>
      <c r="CS927" s="51"/>
      <c r="CT927" s="51"/>
      <c r="CU927" s="51"/>
      <c r="CV927" s="51"/>
    </row>
    <row r="928" spans="1:100" s="57" customFormat="1" x14ac:dyDescent="0.25">
      <c r="A928" s="18"/>
      <c r="B928" s="18"/>
      <c r="C928" s="18"/>
      <c r="D928" s="18"/>
      <c r="E928" s="18"/>
      <c r="F928" s="56"/>
      <c r="G928" s="56"/>
      <c r="H928" s="56"/>
      <c r="I928" s="56"/>
      <c r="J928" s="18"/>
      <c r="K928" s="56"/>
      <c r="L928" s="56"/>
      <c r="M928" s="56"/>
      <c r="N928" s="56"/>
      <c r="O928" s="18"/>
      <c r="P928" s="56"/>
      <c r="Q928" s="56"/>
      <c r="R928" s="56"/>
      <c r="S928" s="56"/>
      <c r="T928" s="18"/>
      <c r="U928" s="56"/>
      <c r="V928" s="56"/>
      <c r="W928" s="56"/>
      <c r="X928" s="56"/>
      <c r="Y928" s="18"/>
      <c r="Z928" s="56"/>
      <c r="AA928" s="56"/>
      <c r="AB928" s="56"/>
      <c r="AC928" s="56"/>
      <c r="AD928" s="18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1"/>
      <c r="BF928" s="51"/>
      <c r="BG928" s="51"/>
      <c r="BH928" s="51"/>
      <c r="BI928" s="51"/>
      <c r="BJ928" s="51"/>
      <c r="BK928" s="51"/>
      <c r="BL928" s="51"/>
      <c r="BM928" s="51"/>
      <c r="BN928" s="51"/>
      <c r="BO928" s="51"/>
      <c r="BP928" s="51"/>
      <c r="BQ928" s="51"/>
      <c r="BR928" s="51"/>
      <c r="BS928" s="51"/>
      <c r="BT928" s="51"/>
      <c r="BU928" s="51"/>
      <c r="BV928" s="51"/>
      <c r="BW928" s="51"/>
      <c r="BX928" s="51"/>
      <c r="BY928" s="51"/>
      <c r="BZ928" s="51"/>
      <c r="CA928" s="51"/>
      <c r="CB928" s="51"/>
      <c r="CC928" s="51"/>
      <c r="CD928" s="51"/>
      <c r="CE928" s="51"/>
      <c r="CF928" s="51"/>
      <c r="CG928" s="51"/>
      <c r="CH928" s="51"/>
      <c r="CI928" s="51"/>
      <c r="CJ928" s="51"/>
      <c r="CK928" s="51"/>
      <c r="CL928" s="51"/>
      <c r="CM928" s="51"/>
      <c r="CN928" s="51"/>
      <c r="CO928" s="51"/>
      <c r="CP928" s="51"/>
      <c r="CQ928" s="51"/>
      <c r="CR928" s="51"/>
      <c r="CS928" s="51"/>
      <c r="CT928" s="51"/>
      <c r="CU928" s="51"/>
      <c r="CV928" s="51"/>
    </row>
    <row r="929" spans="1:100" s="57" customFormat="1" x14ac:dyDescent="0.25">
      <c r="A929" s="19"/>
      <c r="B929" s="19"/>
      <c r="C929" s="19"/>
      <c r="D929" s="19"/>
      <c r="E929" s="19"/>
      <c r="F929" s="56"/>
      <c r="G929" s="56"/>
      <c r="H929" s="56"/>
      <c r="I929" s="56"/>
      <c r="J929" s="19"/>
      <c r="K929" s="56"/>
      <c r="L929" s="56"/>
      <c r="M929" s="56"/>
      <c r="N929" s="56"/>
      <c r="O929" s="19"/>
      <c r="P929" s="56"/>
      <c r="Q929" s="56"/>
      <c r="R929" s="56"/>
      <c r="S929" s="56"/>
      <c r="T929" s="19"/>
      <c r="U929" s="56"/>
      <c r="V929" s="56"/>
      <c r="W929" s="56"/>
      <c r="X929" s="56"/>
      <c r="Y929" s="19"/>
      <c r="Z929" s="56"/>
      <c r="AA929" s="56"/>
      <c r="AB929" s="56"/>
      <c r="AC929" s="56"/>
      <c r="AD929" s="19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1"/>
      <c r="BF929" s="51"/>
      <c r="BG929" s="51"/>
      <c r="BH929" s="51"/>
      <c r="BI929" s="51"/>
      <c r="BJ929" s="51"/>
      <c r="BK929" s="51"/>
      <c r="BL929" s="51"/>
      <c r="BM929" s="51"/>
      <c r="BN929" s="51"/>
      <c r="BO929" s="51"/>
      <c r="BP929" s="51"/>
      <c r="BQ929" s="51"/>
      <c r="BR929" s="51"/>
      <c r="BS929" s="51"/>
      <c r="BT929" s="51"/>
      <c r="BU929" s="51"/>
      <c r="BV929" s="51"/>
      <c r="BW929" s="51"/>
      <c r="BX929" s="51"/>
      <c r="BY929" s="51"/>
      <c r="BZ929" s="51"/>
      <c r="CA929" s="51"/>
      <c r="CB929" s="51"/>
      <c r="CC929" s="51"/>
      <c r="CD929" s="51"/>
      <c r="CE929" s="51"/>
      <c r="CF929" s="51"/>
      <c r="CG929" s="51"/>
      <c r="CH929" s="51"/>
      <c r="CI929" s="51"/>
      <c r="CJ929" s="51"/>
      <c r="CK929" s="51"/>
      <c r="CL929" s="51"/>
      <c r="CM929" s="51"/>
      <c r="CN929" s="51"/>
      <c r="CO929" s="51"/>
      <c r="CP929" s="51"/>
      <c r="CQ929" s="51"/>
      <c r="CR929" s="51"/>
      <c r="CS929" s="51"/>
      <c r="CT929" s="51"/>
      <c r="CU929" s="51"/>
      <c r="CV929" s="51"/>
    </row>
    <row r="930" spans="1:100" s="57" customFormat="1" x14ac:dyDescent="0.25">
      <c r="A930" s="19"/>
      <c r="B930" s="19"/>
      <c r="C930" s="19"/>
      <c r="D930" s="19"/>
      <c r="E930" s="19"/>
      <c r="F930" s="56"/>
      <c r="G930" s="56"/>
      <c r="H930" s="56"/>
      <c r="I930" s="56"/>
      <c r="J930" s="19"/>
      <c r="K930" s="56"/>
      <c r="L930" s="56"/>
      <c r="M930" s="56"/>
      <c r="N930" s="56"/>
      <c r="O930" s="19"/>
      <c r="P930" s="56"/>
      <c r="Q930" s="56"/>
      <c r="R930" s="56"/>
      <c r="S930" s="56"/>
      <c r="T930" s="19"/>
      <c r="U930" s="56"/>
      <c r="V930" s="56"/>
      <c r="W930" s="56"/>
      <c r="X930" s="56"/>
      <c r="Y930" s="19"/>
      <c r="Z930" s="56"/>
      <c r="AA930" s="56"/>
      <c r="AB930" s="56"/>
      <c r="AC930" s="56"/>
      <c r="AD930" s="19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1"/>
      <c r="BF930" s="51"/>
      <c r="BG930" s="51"/>
      <c r="BH930" s="51"/>
      <c r="BI930" s="51"/>
      <c r="BJ930" s="51"/>
      <c r="BK930" s="51"/>
      <c r="BL930" s="51"/>
      <c r="BM930" s="51"/>
      <c r="BN930" s="51"/>
      <c r="BO930" s="51"/>
      <c r="BP930" s="51"/>
      <c r="BQ930" s="51"/>
      <c r="BR930" s="51"/>
      <c r="BS930" s="51"/>
      <c r="BT930" s="51"/>
      <c r="BU930" s="51"/>
      <c r="BV930" s="51"/>
      <c r="BW930" s="51"/>
      <c r="BX930" s="51"/>
      <c r="BY930" s="51"/>
      <c r="BZ930" s="51"/>
      <c r="CA930" s="51"/>
      <c r="CB930" s="51"/>
      <c r="CC930" s="51"/>
      <c r="CD930" s="51"/>
      <c r="CE930" s="51"/>
      <c r="CF930" s="51"/>
      <c r="CG930" s="51"/>
      <c r="CH930" s="51"/>
      <c r="CI930" s="51"/>
      <c r="CJ930" s="51"/>
      <c r="CK930" s="51"/>
      <c r="CL930" s="51"/>
      <c r="CM930" s="51"/>
      <c r="CN930" s="51"/>
      <c r="CO930" s="51"/>
      <c r="CP930" s="51"/>
      <c r="CQ930" s="51"/>
      <c r="CR930" s="51"/>
      <c r="CS930" s="51"/>
      <c r="CT930" s="51"/>
      <c r="CU930" s="51"/>
      <c r="CV930" s="51"/>
    </row>
    <row r="931" spans="1:100" s="57" customFormat="1" x14ac:dyDescent="0.25">
      <c r="A931" s="19"/>
      <c r="B931" s="19"/>
      <c r="C931" s="19"/>
      <c r="D931" s="19"/>
      <c r="E931" s="19"/>
      <c r="F931" s="56"/>
      <c r="G931" s="56"/>
      <c r="H931" s="56"/>
      <c r="I931" s="56"/>
      <c r="J931" s="19"/>
      <c r="K931" s="56"/>
      <c r="L931" s="56"/>
      <c r="M931" s="56"/>
      <c r="N931" s="56"/>
      <c r="O931" s="19"/>
      <c r="P931" s="56"/>
      <c r="Q931" s="56"/>
      <c r="R931" s="56"/>
      <c r="S931" s="56"/>
      <c r="T931" s="19"/>
      <c r="U931" s="56"/>
      <c r="V931" s="56"/>
      <c r="W931" s="56"/>
      <c r="X931" s="56"/>
      <c r="Y931" s="19"/>
      <c r="Z931" s="56"/>
      <c r="AA931" s="56"/>
      <c r="AB931" s="56"/>
      <c r="AC931" s="56"/>
      <c r="AD931" s="19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1"/>
      <c r="BF931" s="51"/>
      <c r="BG931" s="51"/>
      <c r="BH931" s="51"/>
      <c r="BI931" s="51"/>
      <c r="BJ931" s="51"/>
      <c r="BK931" s="51"/>
      <c r="BL931" s="51"/>
      <c r="BM931" s="51"/>
      <c r="BN931" s="51"/>
      <c r="BO931" s="51"/>
      <c r="BP931" s="51"/>
      <c r="BQ931" s="51"/>
      <c r="BR931" s="51"/>
      <c r="BS931" s="51"/>
      <c r="BT931" s="51"/>
      <c r="BU931" s="51"/>
      <c r="BV931" s="51"/>
      <c r="BW931" s="51"/>
      <c r="BX931" s="51"/>
      <c r="BY931" s="51"/>
      <c r="BZ931" s="51"/>
      <c r="CA931" s="51"/>
      <c r="CB931" s="51"/>
      <c r="CC931" s="51"/>
      <c r="CD931" s="51"/>
      <c r="CE931" s="51"/>
      <c r="CF931" s="51"/>
      <c r="CG931" s="51"/>
      <c r="CH931" s="51"/>
      <c r="CI931" s="51"/>
      <c r="CJ931" s="51"/>
      <c r="CK931" s="51"/>
      <c r="CL931" s="51"/>
      <c r="CM931" s="51"/>
      <c r="CN931" s="51"/>
      <c r="CO931" s="51"/>
      <c r="CP931" s="51"/>
      <c r="CQ931" s="51"/>
      <c r="CR931" s="51"/>
      <c r="CS931" s="51"/>
      <c r="CT931" s="51"/>
      <c r="CU931" s="51"/>
      <c r="CV931" s="51"/>
    </row>
    <row r="932" spans="1:100" s="57" customFormat="1" x14ac:dyDescent="0.25">
      <c r="A932" s="18"/>
      <c r="B932" s="18"/>
      <c r="C932" s="18"/>
      <c r="D932" s="18"/>
      <c r="E932" s="18"/>
      <c r="F932" s="56"/>
      <c r="G932" s="56"/>
      <c r="H932" s="56"/>
      <c r="I932" s="56"/>
      <c r="J932" s="18"/>
      <c r="K932" s="56"/>
      <c r="L932" s="56"/>
      <c r="M932" s="56"/>
      <c r="N932" s="56"/>
      <c r="O932" s="18"/>
      <c r="P932" s="56"/>
      <c r="Q932" s="56"/>
      <c r="R932" s="56"/>
      <c r="S932" s="56"/>
      <c r="T932" s="18"/>
      <c r="U932" s="56"/>
      <c r="V932" s="56"/>
      <c r="W932" s="56"/>
      <c r="X932" s="56"/>
      <c r="Y932" s="18"/>
      <c r="Z932" s="56"/>
      <c r="AA932" s="56"/>
      <c r="AB932" s="56"/>
      <c r="AC932" s="56"/>
      <c r="AD932" s="18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1"/>
      <c r="BF932" s="51"/>
      <c r="BG932" s="51"/>
      <c r="BH932" s="51"/>
      <c r="BI932" s="51"/>
      <c r="BJ932" s="51"/>
      <c r="BK932" s="51"/>
      <c r="BL932" s="51"/>
      <c r="BM932" s="51"/>
      <c r="BN932" s="51"/>
      <c r="BO932" s="51"/>
      <c r="BP932" s="51"/>
      <c r="BQ932" s="51"/>
      <c r="BR932" s="51"/>
      <c r="BS932" s="51"/>
      <c r="BT932" s="51"/>
      <c r="BU932" s="51"/>
      <c r="BV932" s="51"/>
      <c r="BW932" s="51"/>
      <c r="BX932" s="51"/>
      <c r="BY932" s="51"/>
      <c r="BZ932" s="51"/>
      <c r="CA932" s="51"/>
      <c r="CB932" s="51"/>
      <c r="CC932" s="51"/>
      <c r="CD932" s="51"/>
      <c r="CE932" s="51"/>
      <c r="CF932" s="51"/>
      <c r="CG932" s="51"/>
      <c r="CH932" s="51"/>
      <c r="CI932" s="51"/>
      <c r="CJ932" s="51"/>
      <c r="CK932" s="51"/>
      <c r="CL932" s="51"/>
      <c r="CM932" s="51"/>
      <c r="CN932" s="51"/>
      <c r="CO932" s="51"/>
      <c r="CP932" s="51"/>
      <c r="CQ932" s="51"/>
      <c r="CR932" s="51"/>
      <c r="CS932" s="51"/>
      <c r="CT932" s="51"/>
      <c r="CU932" s="51"/>
      <c r="CV932" s="51"/>
    </row>
    <row r="933" spans="1:100" s="57" customFormat="1" x14ac:dyDescent="0.25">
      <c r="A933" s="19"/>
      <c r="B933" s="19"/>
      <c r="C933" s="19"/>
      <c r="D933" s="19"/>
      <c r="E933" s="19"/>
      <c r="F933" s="56"/>
      <c r="G933" s="56"/>
      <c r="H933" s="56"/>
      <c r="I933" s="56"/>
      <c r="J933" s="19"/>
      <c r="K933" s="56"/>
      <c r="L933" s="56"/>
      <c r="M933" s="56"/>
      <c r="N933" s="56"/>
      <c r="O933" s="19"/>
      <c r="P933" s="56"/>
      <c r="Q933" s="56"/>
      <c r="R933" s="56"/>
      <c r="S933" s="56"/>
      <c r="T933" s="19"/>
      <c r="U933" s="56"/>
      <c r="V933" s="56"/>
      <c r="W933" s="56"/>
      <c r="X933" s="56"/>
      <c r="Y933" s="19"/>
      <c r="Z933" s="56"/>
      <c r="AA933" s="56"/>
      <c r="AB933" s="56"/>
      <c r="AC933" s="56"/>
      <c r="AD933" s="19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1"/>
      <c r="BF933" s="51"/>
      <c r="BG933" s="51"/>
      <c r="BH933" s="51"/>
      <c r="BI933" s="51"/>
      <c r="BJ933" s="51"/>
      <c r="BK933" s="51"/>
      <c r="BL933" s="51"/>
      <c r="BM933" s="51"/>
      <c r="BN933" s="51"/>
      <c r="BO933" s="51"/>
      <c r="BP933" s="51"/>
      <c r="BQ933" s="51"/>
      <c r="BR933" s="51"/>
      <c r="BS933" s="51"/>
      <c r="BT933" s="51"/>
      <c r="BU933" s="51"/>
      <c r="BV933" s="51"/>
      <c r="BW933" s="51"/>
      <c r="BX933" s="51"/>
      <c r="BY933" s="51"/>
      <c r="BZ933" s="51"/>
      <c r="CA933" s="51"/>
      <c r="CB933" s="51"/>
      <c r="CC933" s="51"/>
      <c r="CD933" s="51"/>
      <c r="CE933" s="51"/>
      <c r="CF933" s="51"/>
      <c r="CG933" s="51"/>
      <c r="CH933" s="51"/>
      <c r="CI933" s="51"/>
      <c r="CJ933" s="51"/>
      <c r="CK933" s="51"/>
      <c r="CL933" s="51"/>
      <c r="CM933" s="51"/>
      <c r="CN933" s="51"/>
      <c r="CO933" s="51"/>
      <c r="CP933" s="51"/>
      <c r="CQ933" s="51"/>
      <c r="CR933" s="51"/>
      <c r="CS933" s="51"/>
      <c r="CT933" s="51"/>
      <c r="CU933" s="51"/>
      <c r="CV933" s="51"/>
    </row>
    <row r="934" spans="1:100" s="57" customFormat="1" x14ac:dyDescent="0.25">
      <c r="A934" s="19"/>
      <c r="B934" s="19"/>
      <c r="C934" s="19"/>
      <c r="D934" s="19"/>
      <c r="E934" s="19"/>
      <c r="F934" s="56"/>
      <c r="G934" s="56"/>
      <c r="H934" s="56"/>
      <c r="I934" s="56"/>
      <c r="J934" s="19"/>
      <c r="K934" s="56"/>
      <c r="L934" s="56"/>
      <c r="M934" s="56"/>
      <c r="N934" s="56"/>
      <c r="O934" s="19"/>
      <c r="P934" s="56"/>
      <c r="Q934" s="56"/>
      <c r="R934" s="56"/>
      <c r="S934" s="56"/>
      <c r="T934" s="19"/>
      <c r="U934" s="56"/>
      <c r="V934" s="56"/>
      <c r="W934" s="56"/>
      <c r="X934" s="56"/>
      <c r="Y934" s="19"/>
      <c r="Z934" s="56"/>
      <c r="AA934" s="56"/>
      <c r="AB934" s="56"/>
      <c r="AC934" s="56"/>
      <c r="AD934" s="19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1"/>
      <c r="BF934" s="51"/>
      <c r="BG934" s="51"/>
      <c r="BH934" s="51"/>
      <c r="BI934" s="51"/>
      <c r="BJ934" s="51"/>
      <c r="BK934" s="51"/>
      <c r="BL934" s="51"/>
      <c r="BM934" s="51"/>
      <c r="BN934" s="51"/>
      <c r="BO934" s="51"/>
      <c r="BP934" s="51"/>
      <c r="BQ934" s="51"/>
      <c r="BR934" s="51"/>
      <c r="BS934" s="51"/>
      <c r="BT934" s="51"/>
      <c r="BU934" s="51"/>
      <c r="BV934" s="51"/>
      <c r="BW934" s="51"/>
      <c r="BX934" s="51"/>
      <c r="BY934" s="51"/>
      <c r="BZ934" s="51"/>
      <c r="CA934" s="51"/>
      <c r="CB934" s="51"/>
      <c r="CC934" s="51"/>
      <c r="CD934" s="51"/>
      <c r="CE934" s="51"/>
      <c r="CF934" s="51"/>
      <c r="CG934" s="51"/>
      <c r="CH934" s="51"/>
      <c r="CI934" s="51"/>
      <c r="CJ934" s="51"/>
      <c r="CK934" s="51"/>
      <c r="CL934" s="51"/>
      <c r="CM934" s="51"/>
      <c r="CN934" s="51"/>
      <c r="CO934" s="51"/>
      <c r="CP934" s="51"/>
      <c r="CQ934" s="51"/>
      <c r="CR934" s="51"/>
      <c r="CS934" s="51"/>
      <c r="CT934" s="51"/>
      <c r="CU934" s="51"/>
      <c r="CV934" s="51"/>
    </row>
    <row r="935" spans="1:100" s="57" customFormat="1" x14ac:dyDescent="0.25">
      <c r="A935" s="19"/>
      <c r="B935" s="19"/>
      <c r="C935" s="19"/>
      <c r="D935" s="19"/>
      <c r="E935" s="19"/>
      <c r="F935" s="56"/>
      <c r="G935" s="56"/>
      <c r="H935" s="56"/>
      <c r="I935" s="56"/>
      <c r="J935" s="19"/>
      <c r="K935" s="56"/>
      <c r="L935" s="56"/>
      <c r="M935" s="56"/>
      <c r="N935" s="56"/>
      <c r="O935" s="19"/>
      <c r="P935" s="56"/>
      <c r="Q935" s="56"/>
      <c r="R935" s="56"/>
      <c r="S935" s="56"/>
      <c r="T935" s="19"/>
      <c r="U935" s="56"/>
      <c r="V935" s="56"/>
      <c r="W935" s="56"/>
      <c r="X935" s="56"/>
      <c r="Y935" s="19"/>
      <c r="Z935" s="56"/>
      <c r="AA935" s="56"/>
      <c r="AB935" s="56"/>
      <c r="AC935" s="56"/>
      <c r="AD935" s="19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1"/>
      <c r="BF935" s="51"/>
      <c r="BG935" s="51"/>
      <c r="BH935" s="51"/>
      <c r="BI935" s="51"/>
      <c r="BJ935" s="51"/>
      <c r="BK935" s="51"/>
      <c r="BL935" s="51"/>
      <c r="BM935" s="51"/>
      <c r="BN935" s="51"/>
      <c r="BO935" s="51"/>
      <c r="BP935" s="51"/>
      <c r="BQ935" s="51"/>
      <c r="BR935" s="51"/>
      <c r="BS935" s="51"/>
      <c r="BT935" s="51"/>
      <c r="BU935" s="51"/>
      <c r="BV935" s="51"/>
      <c r="BW935" s="51"/>
      <c r="BX935" s="51"/>
      <c r="BY935" s="51"/>
      <c r="BZ935" s="51"/>
      <c r="CA935" s="51"/>
      <c r="CB935" s="51"/>
      <c r="CC935" s="51"/>
      <c r="CD935" s="51"/>
      <c r="CE935" s="51"/>
      <c r="CF935" s="51"/>
      <c r="CG935" s="51"/>
      <c r="CH935" s="51"/>
      <c r="CI935" s="51"/>
      <c r="CJ935" s="51"/>
      <c r="CK935" s="51"/>
      <c r="CL935" s="51"/>
      <c r="CM935" s="51"/>
      <c r="CN935" s="51"/>
      <c r="CO935" s="51"/>
      <c r="CP935" s="51"/>
      <c r="CQ935" s="51"/>
      <c r="CR935" s="51"/>
      <c r="CS935" s="51"/>
      <c r="CT935" s="51"/>
      <c r="CU935" s="51"/>
      <c r="CV935" s="51"/>
    </row>
    <row r="936" spans="1:100" s="57" customFormat="1" x14ac:dyDescent="0.25">
      <c r="A936" s="19"/>
      <c r="B936" s="19"/>
      <c r="C936" s="19"/>
      <c r="D936" s="19"/>
      <c r="E936" s="19"/>
      <c r="F936" s="56"/>
      <c r="G936" s="56"/>
      <c r="H936" s="56"/>
      <c r="I936" s="56"/>
      <c r="J936" s="19"/>
      <c r="K936" s="56"/>
      <c r="L936" s="56"/>
      <c r="M936" s="56"/>
      <c r="N936" s="56"/>
      <c r="O936" s="19"/>
      <c r="P936" s="56"/>
      <c r="Q936" s="56"/>
      <c r="R936" s="56"/>
      <c r="S936" s="56"/>
      <c r="T936" s="19"/>
      <c r="U936" s="56"/>
      <c r="V936" s="56"/>
      <c r="W936" s="56"/>
      <c r="X936" s="56"/>
      <c r="Y936" s="19"/>
      <c r="Z936" s="56"/>
      <c r="AA936" s="56"/>
      <c r="AB936" s="56"/>
      <c r="AC936" s="56"/>
      <c r="AD936" s="19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1"/>
      <c r="BF936" s="51"/>
      <c r="BG936" s="51"/>
      <c r="BH936" s="51"/>
      <c r="BI936" s="51"/>
      <c r="BJ936" s="51"/>
      <c r="BK936" s="51"/>
      <c r="BL936" s="51"/>
      <c r="BM936" s="51"/>
      <c r="BN936" s="51"/>
      <c r="BO936" s="51"/>
      <c r="BP936" s="51"/>
      <c r="BQ936" s="51"/>
      <c r="BR936" s="51"/>
      <c r="BS936" s="51"/>
      <c r="BT936" s="51"/>
      <c r="BU936" s="51"/>
      <c r="BV936" s="51"/>
      <c r="BW936" s="51"/>
      <c r="BX936" s="51"/>
      <c r="BY936" s="51"/>
      <c r="BZ936" s="51"/>
      <c r="CA936" s="51"/>
      <c r="CB936" s="51"/>
      <c r="CC936" s="51"/>
      <c r="CD936" s="51"/>
      <c r="CE936" s="51"/>
      <c r="CF936" s="51"/>
      <c r="CG936" s="51"/>
      <c r="CH936" s="51"/>
      <c r="CI936" s="51"/>
      <c r="CJ936" s="51"/>
      <c r="CK936" s="51"/>
      <c r="CL936" s="51"/>
      <c r="CM936" s="51"/>
      <c r="CN936" s="51"/>
      <c r="CO936" s="51"/>
      <c r="CP936" s="51"/>
      <c r="CQ936" s="51"/>
      <c r="CR936" s="51"/>
      <c r="CS936" s="51"/>
      <c r="CT936" s="51"/>
      <c r="CU936" s="51"/>
      <c r="CV936" s="51"/>
    </row>
    <row r="937" spans="1:100" s="57" customFormat="1" x14ac:dyDescent="0.25">
      <c r="A937" s="19"/>
      <c r="B937" s="19"/>
      <c r="C937" s="19"/>
      <c r="D937" s="19"/>
      <c r="E937" s="19"/>
      <c r="F937" s="56"/>
      <c r="G937" s="56"/>
      <c r="H937" s="56"/>
      <c r="I937" s="56"/>
      <c r="J937" s="19"/>
      <c r="K937" s="56"/>
      <c r="L937" s="56"/>
      <c r="M937" s="56"/>
      <c r="N937" s="56"/>
      <c r="O937" s="19"/>
      <c r="P937" s="56"/>
      <c r="Q937" s="56"/>
      <c r="R937" s="56"/>
      <c r="S937" s="56"/>
      <c r="T937" s="19"/>
      <c r="U937" s="56"/>
      <c r="V937" s="56"/>
      <c r="W937" s="56"/>
      <c r="X937" s="56"/>
      <c r="Y937" s="19"/>
      <c r="Z937" s="56"/>
      <c r="AA937" s="56"/>
      <c r="AB937" s="56"/>
      <c r="AC937" s="56"/>
      <c r="AD937" s="19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1"/>
      <c r="BF937" s="51"/>
      <c r="BG937" s="51"/>
      <c r="BH937" s="51"/>
      <c r="BI937" s="51"/>
      <c r="BJ937" s="51"/>
      <c r="BK937" s="51"/>
      <c r="BL937" s="51"/>
      <c r="BM937" s="51"/>
      <c r="BN937" s="51"/>
      <c r="BO937" s="51"/>
      <c r="BP937" s="51"/>
      <c r="BQ937" s="51"/>
      <c r="BR937" s="51"/>
      <c r="BS937" s="51"/>
      <c r="BT937" s="51"/>
      <c r="BU937" s="51"/>
      <c r="BV937" s="51"/>
      <c r="BW937" s="51"/>
      <c r="BX937" s="51"/>
      <c r="BY937" s="51"/>
      <c r="BZ937" s="51"/>
      <c r="CA937" s="51"/>
      <c r="CB937" s="51"/>
      <c r="CC937" s="51"/>
      <c r="CD937" s="51"/>
      <c r="CE937" s="51"/>
      <c r="CF937" s="51"/>
      <c r="CG937" s="51"/>
      <c r="CH937" s="51"/>
      <c r="CI937" s="51"/>
      <c r="CJ937" s="51"/>
      <c r="CK937" s="51"/>
      <c r="CL937" s="51"/>
      <c r="CM937" s="51"/>
      <c r="CN937" s="51"/>
      <c r="CO937" s="51"/>
      <c r="CP937" s="51"/>
      <c r="CQ937" s="51"/>
      <c r="CR937" s="51"/>
      <c r="CS937" s="51"/>
      <c r="CT937" s="51"/>
      <c r="CU937" s="51"/>
      <c r="CV937" s="51"/>
    </row>
    <row r="938" spans="1:100" s="57" customFormat="1" x14ac:dyDescent="0.25">
      <c r="A938" s="19"/>
      <c r="B938" s="19"/>
      <c r="C938" s="19"/>
      <c r="D938" s="19"/>
      <c r="E938" s="19"/>
      <c r="F938" s="56"/>
      <c r="G938" s="56"/>
      <c r="H938" s="56"/>
      <c r="I938" s="56"/>
      <c r="J938" s="19"/>
      <c r="K938" s="56"/>
      <c r="L938" s="56"/>
      <c r="M938" s="56"/>
      <c r="N938" s="56"/>
      <c r="O938" s="19"/>
      <c r="P938" s="56"/>
      <c r="Q938" s="56"/>
      <c r="R938" s="56"/>
      <c r="S938" s="56"/>
      <c r="T938" s="19"/>
      <c r="U938" s="56"/>
      <c r="V938" s="56"/>
      <c r="W938" s="56"/>
      <c r="X938" s="56"/>
      <c r="Y938" s="19"/>
      <c r="Z938" s="56"/>
      <c r="AA938" s="56"/>
      <c r="AB938" s="56"/>
      <c r="AC938" s="56"/>
      <c r="AD938" s="19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1"/>
      <c r="BF938" s="51"/>
      <c r="BG938" s="51"/>
      <c r="BH938" s="51"/>
      <c r="BI938" s="51"/>
      <c r="BJ938" s="51"/>
      <c r="BK938" s="51"/>
      <c r="BL938" s="51"/>
      <c r="BM938" s="51"/>
      <c r="BN938" s="51"/>
      <c r="BO938" s="51"/>
      <c r="BP938" s="51"/>
      <c r="BQ938" s="51"/>
      <c r="BR938" s="51"/>
      <c r="BS938" s="51"/>
      <c r="BT938" s="51"/>
      <c r="BU938" s="51"/>
      <c r="BV938" s="51"/>
      <c r="BW938" s="51"/>
      <c r="BX938" s="51"/>
      <c r="BY938" s="51"/>
      <c r="BZ938" s="51"/>
      <c r="CA938" s="51"/>
      <c r="CB938" s="51"/>
      <c r="CC938" s="51"/>
      <c r="CD938" s="51"/>
      <c r="CE938" s="51"/>
      <c r="CF938" s="51"/>
      <c r="CG938" s="51"/>
      <c r="CH938" s="51"/>
      <c r="CI938" s="51"/>
      <c r="CJ938" s="51"/>
      <c r="CK938" s="51"/>
      <c r="CL938" s="51"/>
      <c r="CM938" s="51"/>
      <c r="CN938" s="51"/>
      <c r="CO938" s="51"/>
      <c r="CP938" s="51"/>
      <c r="CQ938" s="51"/>
      <c r="CR938" s="51"/>
      <c r="CS938" s="51"/>
      <c r="CT938" s="51"/>
      <c r="CU938" s="51"/>
      <c r="CV938" s="51"/>
    </row>
    <row r="939" spans="1:100" s="57" customFormat="1" x14ac:dyDescent="0.25">
      <c r="A939" s="19"/>
      <c r="B939" s="19"/>
      <c r="C939" s="19"/>
      <c r="D939" s="19"/>
      <c r="E939" s="19"/>
      <c r="F939" s="56"/>
      <c r="G939" s="56"/>
      <c r="H939" s="56"/>
      <c r="I939" s="56"/>
      <c r="J939" s="19"/>
      <c r="K939" s="56"/>
      <c r="L939" s="56"/>
      <c r="M939" s="56"/>
      <c r="N939" s="56"/>
      <c r="O939" s="19"/>
      <c r="P939" s="56"/>
      <c r="Q939" s="56"/>
      <c r="R939" s="56"/>
      <c r="S939" s="56"/>
      <c r="T939" s="19"/>
      <c r="U939" s="56"/>
      <c r="V939" s="56"/>
      <c r="W939" s="56"/>
      <c r="X939" s="56"/>
      <c r="Y939" s="19"/>
      <c r="Z939" s="56"/>
      <c r="AA939" s="56"/>
      <c r="AB939" s="56"/>
      <c r="AC939" s="56"/>
      <c r="AD939" s="19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1"/>
      <c r="BF939" s="51"/>
      <c r="BG939" s="51"/>
      <c r="BH939" s="51"/>
      <c r="BI939" s="51"/>
      <c r="BJ939" s="51"/>
      <c r="BK939" s="51"/>
      <c r="BL939" s="51"/>
      <c r="BM939" s="51"/>
      <c r="BN939" s="51"/>
      <c r="BO939" s="51"/>
      <c r="BP939" s="51"/>
      <c r="BQ939" s="51"/>
      <c r="BR939" s="51"/>
      <c r="BS939" s="51"/>
      <c r="BT939" s="51"/>
      <c r="BU939" s="51"/>
      <c r="BV939" s="51"/>
      <c r="BW939" s="51"/>
      <c r="BX939" s="51"/>
      <c r="BY939" s="51"/>
      <c r="BZ939" s="51"/>
      <c r="CA939" s="51"/>
      <c r="CB939" s="51"/>
      <c r="CC939" s="51"/>
      <c r="CD939" s="51"/>
      <c r="CE939" s="51"/>
      <c r="CF939" s="51"/>
      <c r="CG939" s="51"/>
      <c r="CH939" s="51"/>
      <c r="CI939" s="51"/>
      <c r="CJ939" s="51"/>
      <c r="CK939" s="51"/>
      <c r="CL939" s="51"/>
      <c r="CM939" s="51"/>
      <c r="CN939" s="51"/>
      <c r="CO939" s="51"/>
      <c r="CP939" s="51"/>
      <c r="CQ939" s="51"/>
      <c r="CR939" s="51"/>
      <c r="CS939" s="51"/>
      <c r="CT939" s="51"/>
      <c r="CU939" s="51"/>
      <c r="CV939" s="51"/>
    </row>
    <row r="940" spans="1:100" s="57" customFormat="1" x14ac:dyDescent="0.25">
      <c r="A940" s="19"/>
      <c r="B940" s="19"/>
      <c r="C940" s="19"/>
      <c r="D940" s="19"/>
      <c r="E940" s="19"/>
      <c r="F940" s="56"/>
      <c r="G940" s="56"/>
      <c r="H940" s="56"/>
      <c r="I940" s="56"/>
      <c r="J940" s="19"/>
      <c r="K940" s="56"/>
      <c r="L940" s="56"/>
      <c r="M940" s="56"/>
      <c r="N940" s="56"/>
      <c r="O940" s="19"/>
      <c r="P940" s="56"/>
      <c r="Q940" s="56"/>
      <c r="R940" s="56"/>
      <c r="S940" s="56"/>
      <c r="T940" s="19"/>
      <c r="U940" s="56"/>
      <c r="V940" s="56"/>
      <c r="W940" s="56"/>
      <c r="X940" s="56"/>
      <c r="Y940" s="19"/>
      <c r="Z940" s="56"/>
      <c r="AA940" s="56"/>
      <c r="AB940" s="56"/>
      <c r="AC940" s="56"/>
      <c r="AD940" s="19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1"/>
      <c r="BF940" s="51"/>
      <c r="BG940" s="51"/>
      <c r="BH940" s="51"/>
      <c r="BI940" s="51"/>
      <c r="BJ940" s="51"/>
      <c r="BK940" s="51"/>
      <c r="BL940" s="51"/>
      <c r="BM940" s="51"/>
      <c r="BN940" s="51"/>
      <c r="BO940" s="51"/>
      <c r="BP940" s="51"/>
      <c r="BQ940" s="51"/>
      <c r="BR940" s="51"/>
      <c r="BS940" s="51"/>
      <c r="BT940" s="51"/>
      <c r="BU940" s="51"/>
      <c r="BV940" s="51"/>
      <c r="BW940" s="51"/>
      <c r="BX940" s="51"/>
      <c r="BY940" s="51"/>
      <c r="BZ940" s="51"/>
      <c r="CA940" s="51"/>
      <c r="CB940" s="51"/>
      <c r="CC940" s="51"/>
      <c r="CD940" s="51"/>
      <c r="CE940" s="51"/>
      <c r="CF940" s="51"/>
      <c r="CG940" s="51"/>
      <c r="CH940" s="51"/>
      <c r="CI940" s="51"/>
      <c r="CJ940" s="51"/>
      <c r="CK940" s="51"/>
      <c r="CL940" s="51"/>
      <c r="CM940" s="51"/>
      <c r="CN940" s="51"/>
      <c r="CO940" s="51"/>
      <c r="CP940" s="51"/>
      <c r="CQ940" s="51"/>
      <c r="CR940" s="51"/>
      <c r="CS940" s="51"/>
      <c r="CT940" s="51"/>
      <c r="CU940" s="51"/>
      <c r="CV940" s="51"/>
    </row>
    <row r="941" spans="1:100" s="57" customFormat="1" x14ac:dyDescent="0.25">
      <c r="A941" s="19"/>
      <c r="B941" s="19"/>
      <c r="C941" s="19"/>
      <c r="D941" s="19"/>
      <c r="E941" s="19"/>
      <c r="F941" s="56"/>
      <c r="G941" s="56"/>
      <c r="H941" s="56"/>
      <c r="I941" s="56"/>
      <c r="J941" s="19"/>
      <c r="K941" s="56"/>
      <c r="L941" s="56"/>
      <c r="M941" s="56"/>
      <c r="N941" s="56"/>
      <c r="O941" s="19"/>
      <c r="P941" s="56"/>
      <c r="Q941" s="56"/>
      <c r="R941" s="56"/>
      <c r="S941" s="56"/>
      <c r="T941" s="19"/>
      <c r="U941" s="56"/>
      <c r="V941" s="56"/>
      <c r="W941" s="56"/>
      <c r="X941" s="56"/>
      <c r="Y941" s="19"/>
      <c r="Z941" s="56"/>
      <c r="AA941" s="56"/>
      <c r="AB941" s="56"/>
      <c r="AC941" s="56"/>
      <c r="AD941" s="19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1"/>
      <c r="BF941" s="51"/>
      <c r="BG941" s="51"/>
      <c r="BH941" s="51"/>
      <c r="BI941" s="51"/>
      <c r="BJ941" s="51"/>
      <c r="BK941" s="51"/>
      <c r="BL941" s="51"/>
      <c r="BM941" s="51"/>
      <c r="BN941" s="51"/>
      <c r="BO941" s="51"/>
      <c r="BP941" s="51"/>
      <c r="BQ941" s="51"/>
      <c r="BR941" s="51"/>
      <c r="BS941" s="51"/>
      <c r="BT941" s="51"/>
      <c r="BU941" s="51"/>
      <c r="BV941" s="51"/>
      <c r="BW941" s="51"/>
      <c r="BX941" s="51"/>
      <c r="BY941" s="51"/>
      <c r="BZ941" s="51"/>
      <c r="CA941" s="51"/>
      <c r="CB941" s="51"/>
      <c r="CC941" s="51"/>
      <c r="CD941" s="51"/>
      <c r="CE941" s="51"/>
      <c r="CF941" s="51"/>
      <c r="CG941" s="51"/>
      <c r="CH941" s="51"/>
      <c r="CI941" s="51"/>
      <c r="CJ941" s="51"/>
      <c r="CK941" s="51"/>
      <c r="CL941" s="51"/>
      <c r="CM941" s="51"/>
      <c r="CN941" s="51"/>
      <c r="CO941" s="51"/>
      <c r="CP941" s="51"/>
      <c r="CQ941" s="51"/>
      <c r="CR941" s="51"/>
      <c r="CS941" s="51"/>
      <c r="CT941" s="51"/>
      <c r="CU941" s="51"/>
      <c r="CV941" s="51"/>
    </row>
    <row r="942" spans="1:100" s="57" customFormat="1" x14ac:dyDescent="0.25">
      <c r="A942" s="19"/>
      <c r="B942" s="19"/>
      <c r="C942" s="19"/>
      <c r="D942" s="19"/>
      <c r="E942" s="19"/>
      <c r="F942" s="56"/>
      <c r="G942" s="56"/>
      <c r="H942" s="56"/>
      <c r="I942" s="56"/>
      <c r="J942" s="19"/>
      <c r="K942" s="56"/>
      <c r="L942" s="56"/>
      <c r="M942" s="56"/>
      <c r="N942" s="56"/>
      <c r="O942" s="19"/>
      <c r="P942" s="56"/>
      <c r="Q942" s="56"/>
      <c r="R942" s="56"/>
      <c r="S942" s="56"/>
      <c r="T942" s="19"/>
      <c r="U942" s="56"/>
      <c r="V942" s="56"/>
      <c r="W942" s="56"/>
      <c r="X942" s="56"/>
      <c r="Y942" s="19"/>
      <c r="Z942" s="56"/>
      <c r="AA942" s="56"/>
      <c r="AB942" s="56"/>
      <c r="AC942" s="56"/>
      <c r="AD942" s="19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1"/>
      <c r="BF942" s="51"/>
      <c r="BG942" s="51"/>
      <c r="BH942" s="51"/>
      <c r="BI942" s="51"/>
      <c r="BJ942" s="51"/>
      <c r="BK942" s="51"/>
      <c r="BL942" s="51"/>
      <c r="BM942" s="51"/>
      <c r="BN942" s="51"/>
      <c r="BO942" s="51"/>
      <c r="BP942" s="51"/>
      <c r="BQ942" s="51"/>
      <c r="BR942" s="51"/>
      <c r="BS942" s="51"/>
      <c r="BT942" s="51"/>
      <c r="BU942" s="51"/>
      <c r="BV942" s="51"/>
      <c r="BW942" s="51"/>
      <c r="BX942" s="51"/>
      <c r="BY942" s="51"/>
      <c r="BZ942" s="51"/>
      <c r="CA942" s="51"/>
      <c r="CB942" s="51"/>
      <c r="CC942" s="51"/>
      <c r="CD942" s="51"/>
      <c r="CE942" s="51"/>
      <c r="CF942" s="51"/>
      <c r="CG942" s="51"/>
      <c r="CH942" s="51"/>
      <c r="CI942" s="51"/>
      <c r="CJ942" s="51"/>
      <c r="CK942" s="51"/>
      <c r="CL942" s="51"/>
      <c r="CM942" s="51"/>
      <c r="CN942" s="51"/>
      <c r="CO942" s="51"/>
      <c r="CP942" s="51"/>
      <c r="CQ942" s="51"/>
      <c r="CR942" s="51"/>
      <c r="CS942" s="51"/>
      <c r="CT942" s="51"/>
      <c r="CU942" s="51"/>
      <c r="CV942" s="51"/>
    </row>
    <row r="943" spans="1:100" s="57" customFormat="1" x14ac:dyDescent="0.25">
      <c r="A943" s="19"/>
      <c r="B943" s="19"/>
      <c r="C943" s="19"/>
      <c r="D943" s="19"/>
      <c r="E943" s="19"/>
      <c r="F943" s="56"/>
      <c r="G943" s="56"/>
      <c r="H943" s="56"/>
      <c r="I943" s="56"/>
      <c r="J943" s="19"/>
      <c r="K943" s="56"/>
      <c r="L943" s="56"/>
      <c r="M943" s="56"/>
      <c r="N943" s="56"/>
      <c r="O943" s="19"/>
      <c r="P943" s="56"/>
      <c r="Q943" s="56"/>
      <c r="R943" s="56"/>
      <c r="S943" s="56"/>
      <c r="T943" s="19"/>
      <c r="U943" s="56"/>
      <c r="V943" s="56"/>
      <c r="W943" s="56"/>
      <c r="X943" s="56"/>
      <c r="Y943" s="19"/>
      <c r="Z943" s="56"/>
      <c r="AA943" s="56"/>
      <c r="AB943" s="56"/>
      <c r="AC943" s="56"/>
      <c r="AD943" s="19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1"/>
      <c r="BF943" s="51"/>
      <c r="BG943" s="51"/>
      <c r="BH943" s="51"/>
      <c r="BI943" s="51"/>
      <c r="BJ943" s="51"/>
      <c r="BK943" s="51"/>
      <c r="BL943" s="51"/>
      <c r="BM943" s="51"/>
      <c r="BN943" s="51"/>
      <c r="BO943" s="51"/>
      <c r="BP943" s="51"/>
      <c r="BQ943" s="51"/>
      <c r="BR943" s="51"/>
      <c r="BS943" s="51"/>
      <c r="BT943" s="51"/>
      <c r="BU943" s="51"/>
      <c r="BV943" s="51"/>
      <c r="BW943" s="51"/>
      <c r="BX943" s="51"/>
      <c r="BY943" s="51"/>
      <c r="BZ943" s="51"/>
      <c r="CA943" s="51"/>
      <c r="CB943" s="51"/>
      <c r="CC943" s="51"/>
      <c r="CD943" s="51"/>
      <c r="CE943" s="51"/>
      <c r="CF943" s="51"/>
      <c r="CG943" s="51"/>
      <c r="CH943" s="51"/>
      <c r="CI943" s="51"/>
      <c r="CJ943" s="51"/>
      <c r="CK943" s="51"/>
      <c r="CL943" s="51"/>
      <c r="CM943" s="51"/>
      <c r="CN943" s="51"/>
      <c r="CO943" s="51"/>
      <c r="CP943" s="51"/>
      <c r="CQ943" s="51"/>
      <c r="CR943" s="51"/>
      <c r="CS943" s="51"/>
      <c r="CT943" s="51"/>
      <c r="CU943" s="51"/>
      <c r="CV943" s="51"/>
    </row>
    <row r="944" spans="1:100" s="57" customFormat="1" x14ac:dyDescent="0.25">
      <c r="A944" s="19"/>
      <c r="B944" s="19"/>
      <c r="C944" s="19"/>
      <c r="D944" s="19"/>
      <c r="E944" s="19"/>
      <c r="F944" s="56"/>
      <c r="G944" s="56"/>
      <c r="H944" s="56"/>
      <c r="I944" s="56"/>
      <c r="J944" s="19"/>
      <c r="K944" s="56"/>
      <c r="L944" s="56"/>
      <c r="M944" s="56"/>
      <c r="N944" s="56"/>
      <c r="O944" s="19"/>
      <c r="P944" s="56"/>
      <c r="Q944" s="56"/>
      <c r="R944" s="56"/>
      <c r="S944" s="56"/>
      <c r="T944" s="19"/>
      <c r="U944" s="56"/>
      <c r="V944" s="56"/>
      <c r="W944" s="56"/>
      <c r="X944" s="56"/>
      <c r="Y944" s="19"/>
      <c r="Z944" s="56"/>
      <c r="AA944" s="56"/>
      <c r="AB944" s="56"/>
      <c r="AC944" s="56"/>
      <c r="AD944" s="19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1"/>
      <c r="BF944" s="51"/>
      <c r="BG944" s="51"/>
      <c r="BH944" s="51"/>
      <c r="BI944" s="51"/>
      <c r="BJ944" s="51"/>
      <c r="BK944" s="51"/>
      <c r="BL944" s="51"/>
      <c r="BM944" s="51"/>
      <c r="BN944" s="51"/>
      <c r="BO944" s="51"/>
      <c r="BP944" s="51"/>
      <c r="BQ944" s="51"/>
      <c r="BR944" s="51"/>
      <c r="BS944" s="51"/>
      <c r="BT944" s="51"/>
      <c r="BU944" s="51"/>
      <c r="BV944" s="51"/>
      <c r="BW944" s="51"/>
      <c r="BX944" s="51"/>
      <c r="BY944" s="51"/>
      <c r="BZ944" s="51"/>
      <c r="CA944" s="51"/>
      <c r="CB944" s="51"/>
      <c r="CC944" s="51"/>
      <c r="CD944" s="51"/>
      <c r="CE944" s="51"/>
      <c r="CF944" s="51"/>
      <c r="CG944" s="51"/>
      <c r="CH944" s="51"/>
      <c r="CI944" s="51"/>
      <c r="CJ944" s="51"/>
      <c r="CK944" s="51"/>
      <c r="CL944" s="51"/>
      <c r="CM944" s="51"/>
      <c r="CN944" s="51"/>
      <c r="CO944" s="51"/>
      <c r="CP944" s="51"/>
      <c r="CQ944" s="51"/>
      <c r="CR944" s="51"/>
      <c r="CS944" s="51"/>
      <c r="CT944" s="51"/>
      <c r="CU944" s="51"/>
      <c r="CV944" s="51"/>
    </row>
    <row r="945" spans="1:100" s="57" customFormat="1" x14ac:dyDescent="0.25">
      <c r="A945" s="19"/>
      <c r="B945" s="19"/>
      <c r="C945" s="19"/>
      <c r="D945" s="19"/>
      <c r="E945" s="19"/>
      <c r="F945" s="56"/>
      <c r="G945" s="56"/>
      <c r="H945" s="56"/>
      <c r="I945" s="56"/>
      <c r="J945" s="19"/>
      <c r="K945" s="56"/>
      <c r="L945" s="56"/>
      <c r="M945" s="56"/>
      <c r="N945" s="56"/>
      <c r="O945" s="19"/>
      <c r="P945" s="56"/>
      <c r="Q945" s="56"/>
      <c r="R945" s="56"/>
      <c r="S945" s="56"/>
      <c r="T945" s="19"/>
      <c r="U945" s="56"/>
      <c r="V945" s="56"/>
      <c r="W945" s="56"/>
      <c r="X945" s="56"/>
      <c r="Y945" s="19"/>
      <c r="Z945" s="56"/>
      <c r="AA945" s="56"/>
      <c r="AB945" s="56"/>
      <c r="AC945" s="56"/>
      <c r="AD945" s="19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1"/>
      <c r="BF945" s="51"/>
      <c r="BG945" s="51"/>
      <c r="BH945" s="51"/>
      <c r="BI945" s="51"/>
      <c r="BJ945" s="51"/>
      <c r="BK945" s="51"/>
      <c r="BL945" s="51"/>
      <c r="BM945" s="51"/>
      <c r="BN945" s="51"/>
      <c r="BO945" s="51"/>
      <c r="BP945" s="51"/>
      <c r="BQ945" s="51"/>
      <c r="BR945" s="51"/>
      <c r="BS945" s="51"/>
      <c r="BT945" s="51"/>
      <c r="BU945" s="51"/>
      <c r="BV945" s="51"/>
      <c r="BW945" s="51"/>
      <c r="BX945" s="51"/>
      <c r="BY945" s="51"/>
      <c r="BZ945" s="51"/>
      <c r="CA945" s="51"/>
      <c r="CB945" s="51"/>
      <c r="CC945" s="51"/>
      <c r="CD945" s="51"/>
      <c r="CE945" s="51"/>
      <c r="CF945" s="51"/>
      <c r="CG945" s="51"/>
      <c r="CH945" s="51"/>
      <c r="CI945" s="51"/>
      <c r="CJ945" s="51"/>
      <c r="CK945" s="51"/>
      <c r="CL945" s="51"/>
      <c r="CM945" s="51"/>
      <c r="CN945" s="51"/>
      <c r="CO945" s="51"/>
      <c r="CP945" s="51"/>
      <c r="CQ945" s="51"/>
      <c r="CR945" s="51"/>
      <c r="CS945" s="51"/>
      <c r="CT945" s="51"/>
      <c r="CU945" s="51"/>
      <c r="CV945" s="51"/>
    </row>
    <row r="946" spans="1:100" s="57" customFormat="1" x14ac:dyDescent="0.25">
      <c r="A946" s="19"/>
      <c r="B946" s="19"/>
      <c r="C946" s="19"/>
      <c r="D946" s="19"/>
      <c r="E946" s="19"/>
      <c r="F946" s="56"/>
      <c r="G946" s="56"/>
      <c r="H946" s="56"/>
      <c r="I946" s="56"/>
      <c r="J946" s="19"/>
      <c r="K946" s="56"/>
      <c r="L946" s="56"/>
      <c r="M946" s="56"/>
      <c r="N946" s="56"/>
      <c r="O946" s="19"/>
      <c r="P946" s="56"/>
      <c r="Q946" s="56"/>
      <c r="R946" s="56"/>
      <c r="S946" s="56"/>
      <c r="T946" s="19"/>
      <c r="U946" s="56"/>
      <c r="V946" s="56"/>
      <c r="W946" s="56"/>
      <c r="X946" s="56"/>
      <c r="Y946" s="19"/>
      <c r="Z946" s="56"/>
      <c r="AA946" s="56"/>
      <c r="AB946" s="56"/>
      <c r="AC946" s="56"/>
      <c r="AD946" s="19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1"/>
      <c r="BF946" s="51"/>
      <c r="BG946" s="51"/>
      <c r="BH946" s="51"/>
      <c r="BI946" s="51"/>
      <c r="BJ946" s="51"/>
      <c r="BK946" s="51"/>
      <c r="BL946" s="51"/>
      <c r="BM946" s="51"/>
      <c r="BN946" s="51"/>
      <c r="BO946" s="51"/>
      <c r="BP946" s="51"/>
      <c r="BQ946" s="51"/>
      <c r="BR946" s="51"/>
      <c r="BS946" s="51"/>
      <c r="BT946" s="51"/>
      <c r="BU946" s="51"/>
      <c r="BV946" s="51"/>
      <c r="BW946" s="51"/>
      <c r="BX946" s="51"/>
      <c r="BY946" s="51"/>
      <c r="BZ946" s="51"/>
      <c r="CA946" s="51"/>
      <c r="CB946" s="51"/>
      <c r="CC946" s="51"/>
      <c r="CD946" s="51"/>
      <c r="CE946" s="51"/>
      <c r="CF946" s="51"/>
      <c r="CG946" s="51"/>
      <c r="CH946" s="51"/>
      <c r="CI946" s="51"/>
      <c r="CJ946" s="51"/>
      <c r="CK946" s="51"/>
      <c r="CL946" s="51"/>
      <c r="CM946" s="51"/>
      <c r="CN946" s="51"/>
      <c r="CO946" s="51"/>
      <c r="CP946" s="51"/>
      <c r="CQ946" s="51"/>
      <c r="CR946" s="51"/>
      <c r="CS946" s="51"/>
      <c r="CT946" s="51"/>
      <c r="CU946" s="51"/>
      <c r="CV946" s="51"/>
    </row>
    <row r="947" spans="1:100" s="57" customFormat="1" x14ac:dyDescent="0.25">
      <c r="A947" s="19"/>
      <c r="B947" s="19"/>
      <c r="C947" s="19"/>
      <c r="D947" s="19"/>
      <c r="E947" s="19"/>
      <c r="F947" s="56"/>
      <c r="G947" s="56"/>
      <c r="H947" s="56"/>
      <c r="I947" s="56"/>
      <c r="J947" s="19"/>
      <c r="K947" s="56"/>
      <c r="L947" s="56"/>
      <c r="M947" s="56"/>
      <c r="N947" s="56"/>
      <c r="O947" s="19"/>
      <c r="P947" s="56"/>
      <c r="Q947" s="56"/>
      <c r="R947" s="56"/>
      <c r="S947" s="56"/>
      <c r="T947" s="19"/>
      <c r="U947" s="56"/>
      <c r="V947" s="56"/>
      <c r="W947" s="56"/>
      <c r="X947" s="56"/>
      <c r="Y947" s="19"/>
      <c r="Z947" s="56"/>
      <c r="AA947" s="56"/>
      <c r="AB947" s="56"/>
      <c r="AC947" s="56"/>
      <c r="AD947" s="19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1"/>
      <c r="BF947" s="51"/>
      <c r="BG947" s="51"/>
      <c r="BH947" s="51"/>
      <c r="BI947" s="51"/>
      <c r="BJ947" s="51"/>
      <c r="BK947" s="51"/>
      <c r="BL947" s="51"/>
      <c r="BM947" s="51"/>
      <c r="BN947" s="51"/>
      <c r="BO947" s="51"/>
      <c r="BP947" s="51"/>
      <c r="BQ947" s="51"/>
      <c r="BR947" s="51"/>
      <c r="BS947" s="51"/>
      <c r="BT947" s="51"/>
      <c r="BU947" s="51"/>
      <c r="BV947" s="51"/>
      <c r="BW947" s="51"/>
      <c r="BX947" s="51"/>
      <c r="BY947" s="51"/>
      <c r="BZ947" s="51"/>
      <c r="CA947" s="51"/>
      <c r="CB947" s="51"/>
      <c r="CC947" s="51"/>
      <c r="CD947" s="51"/>
      <c r="CE947" s="51"/>
      <c r="CF947" s="51"/>
      <c r="CG947" s="51"/>
      <c r="CH947" s="51"/>
      <c r="CI947" s="51"/>
      <c r="CJ947" s="51"/>
      <c r="CK947" s="51"/>
      <c r="CL947" s="51"/>
      <c r="CM947" s="51"/>
      <c r="CN947" s="51"/>
      <c r="CO947" s="51"/>
      <c r="CP947" s="51"/>
      <c r="CQ947" s="51"/>
      <c r="CR947" s="51"/>
      <c r="CS947" s="51"/>
      <c r="CT947" s="51"/>
      <c r="CU947" s="51"/>
      <c r="CV947" s="51"/>
    </row>
    <row r="948" spans="1:100" s="57" customFormat="1" x14ac:dyDescent="0.25">
      <c r="A948" s="19"/>
      <c r="B948" s="19"/>
      <c r="C948" s="19"/>
      <c r="D948" s="19"/>
      <c r="E948" s="19"/>
      <c r="F948" s="56"/>
      <c r="G948" s="56"/>
      <c r="H948" s="56"/>
      <c r="I948" s="56"/>
      <c r="J948" s="19"/>
      <c r="K948" s="56"/>
      <c r="L948" s="56"/>
      <c r="M948" s="56"/>
      <c r="N948" s="56"/>
      <c r="O948" s="19"/>
      <c r="P948" s="56"/>
      <c r="Q948" s="56"/>
      <c r="R948" s="56"/>
      <c r="S948" s="56"/>
      <c r="T948" s="19"/>
      <c r="U948" s="56"/>
      <c r="V948" s="56"/>
      <c r="W948" s="56"/>
      <c r="X948" s="56"/>
      <c r="Y948" s="19"/>
      <c r="Z948" s="56"/>
      <c r="AA948" s="56"/>
      <c r="AB948" s="56"/>
      <c r="AC948" s="56"/>
      <c r="AD948" s="19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1"/>
      <c r="BF948" s="51"/>
      <c r="BG948" s="51"/>
      <c r="BH948" s="51"/>
      <c r="BI948" s="51"/>
      <c r="BJ948" s="51"/>
      <c r="BK948" s="51"/>
      <c r="BL948" s="51"/>
      <c r="BM948" s="51"/>
      <c r="BN948" s="51"/>
      <c r="BO948" s="51"/>
      <c r="BP948" s="51"/>
      <c r="BQ948" s="51"/>
      <c r="BR948" s="51"/>
      <c r="BS948" s="51"/>
      <c r="BT948" s="51"/>
      <c r="BU948" s="51"/>
      <c r="BV948" s="51"/>
      <c r="BW948" s="51"/>
      <c r="BX948" s="51"/>
      <c r="BY948" s="51"/>
      <c r="BZ948" s="51"/>
      <c r="CA948" s="51"/>
      <c r="CB948" s="51"/>
      <c r="CC948" s="51"/>
      <c r="CD948" s="51"/>
      <c r="CE948" s="51"/>
      <c r="CF948" s="51"/>
      <c r="CG948" s="51"/>
      <c r="CH948" s="51"/>
      <c r="CI948" s="51"/>
      <c r="CJ948" s="51"/>
      <c r="CK948" s="51"/>
      <c r="CL948" s="51"/>
      <c r="CM948" s="51"/>
      <c r="CN948" s="51"/>
      <c r="CO948" s="51"/>
      <c r="CP948" s="51"/>
      <c r="CQ948" s="51"/>
      <c r="CR948" s="51"/>
      <c r="CS948" s="51"/>
      <c r="CT948" s="51"/>
      <c r="CU948" s="51"/>
      <c r="CV948" s="51"/>
    </row>
    <row r="949" spans="1:100" s="57" customFormat="1" x14ac:dyDescent="0.25">
      <c r="A949" s="19"/>
      <c r="B949" s="19"/>
      <c r="C949" s="19"/>
      <c r="D949" s="19"/>
      <c r="E949" s="19"/>
      <c r="F949" s="56"/>
      <c r="G949" s="56"/>
      <c r="H949" s="56"/>
      <c r="I949" s="56"/>
      <c r="J949" s="19"/>
      <c r="K949" s="56"/>
      <c r="L949" s="56"/>
      <c r="M949" s="56"/>
      <c r="N949" s="56"/>
      <c r="O949" s="19"/>
      <c r="P949" s="56"/>
      <c r="Q949" s="56"/>
      <c r="R949" s="56"/>
      <c r="S949" s="56"/>
      <c r="T949" s="19"/>
      <c r="U949" s="56"/>
      <c r="V949" s="56"/>
      <c r="W949" s="56"/>
      <c r="X949" s="56"/>
      <c r="Y949" s="19"/>
      <c r="Z949" s="56"/>
      <c r="AA949" s="56"/>
      <c r="AB949" s="56"/>
      <c r="AC949" s="56"/>
      <c r="AD949" s="19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1"/>
      <c r="BF949" s="51"/>
      <c r="BG949" s="51"/>
      <c r="BH949" s="51"/>
      <c r="BI949" s="51"/>
      <c r="BJ949" s="51"/>
      <c r="BK949" s="51"/>
      <c r="BL949" s="51"/>
      <c r="BM949" s="51"/>
      <c r="BN949" s="51"/>
      <c r="BO949" s="51"/>
      <c r="BP949" s="51"/>
      <c r="BQ949" s="51"/>
      <c r="BR949" s="51"/>
      <c r="BS949" s="51"/>
      <c r="BT949" s="51"/>
      <c r="BU949" s="51"/>
      <c r="BV949" s="51"/>
      <c r="BW949" s="51"/>
      <c r="BX949" s="51"/>
      <c r="BY949" s="51"/>
      <c r="BZ949" s="51"/>
      <c r="CA949" s="51"/>
      <c r="CB949" s="51"/>
      <c r="CC949" s="51"/>
      <c r="CD949" s="51"/>
      <c r="CE949" s="51"/>
      <c r="CF949" s="51"/>
      <c r="CG949" s="51"/>
      <c r="CH949" s="51"/>
      <c r="CI949" s="51"/>
      <c r="CJ949" s="51"/>
      <c r="CK949" s="51"/>
      <c r="CL949" s="51"/>
      <c r="CM949" s="51"/>
      <c r="CN949" s="51"/>
      <c r="CO949" s="51"/>
      <c r="CP949" s="51"/>
      <c r="CQ949" s="51"/>
      <c r="CR949" s="51"/>
      <c r="CS949" s="51"/>
      <c r="CT949" s="51"/>
      <c r="CU949" s="51"/>
      <c r="CV949" s="51"/>
    </row>
    <row r="950" spans="1:100" s="57" customFormat="1" x14ac:dyDescent="0.25">
      <c r="A950" s="19"/>
      <c r="B950" s="19"/>
      <c r="C950" s="19"/>
      <c r="D950" s="19"/>
      <c r="E950" s="19"/>
      <c r="F950" s="56"/>
      <c r="G950" s="56"/>
      <c r="H950" s="56"/>
      <c r="I950" s="56"/>
      <c r="J950" s="19"/>
      <c r="K950" s="56"/>
      <c r="L950" s="56"/>
      <c r="M950" s="56"/>
      <c r="N950" s="56"/>
      <c r="O950" s="19"/>
      <c r="P950" s="56"/>
      <c r="Q950" s="56"/>
      <c r="R950" s="56"/>
      <c r="S950" s="56"/>
      <c r="T950" s="19"/>
      <c r="U950" s="56"/>
      <c r="V950" s="56"/>
      <c r="W950" s="56"/>
      <c r="X950" s="56"/>
      <c r="Y950" s="19"/>
      <c r="Z950" s="56"/>
      <c r="AA950" s="56"/>
      <c r="AB950" s="56"/>
      <c r="AC950" s="56"/>
      <c r="AD950" s="19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1"/>
      <c r="BF950" s="51"/>
      <c r="BG950" s="51"/>
      <c r="BH950" s="51"/>
      <c r="BI950" s="51"/>
      <c r="BJ950" s="51"/>
      <c r="BK950" s="51"/>
      <c r="BL950" s="51"/>
      <c r="BM950" s="51"/>
      <c r="BN950" s="51"/>
      <c r="BO950" s="51"/>
      <c r="BP950" s="51"/>
      <c r="BQ950" s="51"/>
      <c r="BR950" s="51"/>
      <c r="BS950" s="51"/>
      <c r="BT950" s="51"/>
      <c r="BU950" s="51"/>
      <c r="BV950" s="51"/>
      <c r="BW950" s="51"/>
      <c r="BX950" s="51"/>
      <c r="BY950" s="51"/>
      <c r="BZ950" s="51"/>
      <c r="CA950" s="51"/>
      <c r="CB950" s="51"/>
      <c r="CC950" s="51"/>
      <c r="CD950" s="51"/>
      <c r="CE950" s="51"/>
      <c r="CF950" s="51"/>
      <c r="CG950" s="51"/>
      <c r="CH950" s="51"/>
      <c r="CI950" s="51"/>
      <c r="CJ950" s="51"/>
      <c r="CK950" s="51"/>
      <c r="CL950" s="51"/>
      <c r="CM950" s="51"/>
      <c r="CN950" s="51"/>
      <c r="CO950" s="51"/>
      <c r="CP950" s="51"/>
      <c r="CQ950" s="51"/>
      <c r="CR950" s="51"/>
      <c r="CS950" s="51"/>
      <c r="CT950" s="51"/>
      <c r="CU950" s="51"/>
      <c r="CV950" s="51"/>
    </row>
    <row r="951" spans="1:100" s="57" customFormat="1" x14ac:dyDescent="0.25">
      <c r="A951" s="19"/>
      <c r="B951" s="19"/>
      <c r="C951" s="19"/>
      <c r="D951" s="19"/>
      <c r="E951" s="19"/>
      <c r="F951" s="56"/>
      <c r="G951" s="56"/>
      <c r="H951" s="56"/>
      <c r="I951" s="56"/>
      <c r="J951" s="19"/>
      <c r="K951" s="56"/>
      <c r="L951" s="56"/>
      <c r="M951" s="56"/>
      <c r="N951" s="56"/>
      <c r="O951" s="19"/>
      <c r="P951" s="56"/>
      <c r="Q951" s="56"/>
      <c r="R951" s="56"/>
      <c r="S951" s="56"/>
      <c r="T951" s="19"/>
      <c r="U951" s="56"/>
      <c r="V951" s="56"/>
      <c r="W951" s="56"/>
      <c r="X951" s="56"/>
      <c r="Y951" s="19"/>
      <c r="Z951" s="56"/>
      <c r="AA951" s="56"/>
      <c r="AB951" s="56"/>
      <c r="AC951" s="56"/>
      <c r="AD951" s="19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1"/>
      <c r="BF951" s="51"/>
      <c r="BG951" s="51"/>
      <c r="BH951" s="51"/>
      <c r="BI951" s="51"/>
      <c r="BJ951" s="51"/>
      <c r="BK951" s="51"/>
      <c r="BL951" s="51"/>
      <c r="BM951" s="51"/>
      <c r="BN951" s="51"/>
      <c r="BO951" s="51"/>
      <c r="BP951" s="51"/>
      <c r="BQ951" s="51"/>
      <c r="BR951" s="51"/>
      <c r="BS951" s="51"/>
      <c r="BT951" s="51"/>
      <c r="BU951" s="51"/>
      <c r="BV951" s="51"/>
      <c r="BW951" s="51"/>
      <c r="BX951" s="51"/>
      <c r="BY951" s="51"/>
      <c r="BZ951" s="51"/>
      <c r="CA951" s="51"/>
      <c r="CB951" s="51"/>
      <c r="CC951" s="51"/>
      <c r="CD951" s="51"/>
      <c r="CE951" s="51"/>
      <c r="CF951" s="51"/>
      <c r="CG951" s="51"/>
      <c r="CH951" s="51"/>
      <c r="CI951" s="51"/>
      <c r="CJ951" s="51"/>
      <c r="CK951" s="51"/>
      <c r="CL951" s="51"/>
      <c r="CM951" s="51"/>
      <c r="CN951" s="51"/>
      <c r="CO951" s="51"/>
      <c r="CP951" s="51"/>
      <c r="CQ951" s="51"/>
      <c r="CR951" s="51"/>
      <c r="CS951" s="51"/>
      <c r="CT951" s="51"/>
      <c r="CU951" s="51"/>
      <c r="CV951" s="51"/>
    </row>
    <row r="952" spans="1:100" s="57" customFormat="1" x14ac:dyDescent="0.25">
      <c r="A952" s="19"/>
      <c r="B952" s="19"/>
      <c r="C952" s="19"/>
      <c r="D952" s="19"/>
      <c r="E952" s="19"/>
      <c r="F952" s="56"/>
      <c r="G952" s="56"/>
      <c r="H952" s="56"/>
      <c r="I952" s="56"/>
      <c r="J952" s="19"/>
      <c r="K952" s="56"/>
      <c r="L952" s="56"/>
      <c r="M952" s="56"/>
      <c r="N952" s="56"/>
      <c r="O952" s="19"/>
      <c r="P952" s="56"/>
      <c r="Q952" s="56"/>
      <c r="R952" s="56"/>
      <c r="S952" s="56"/>
      <c r="T952" s="19"/>
      <c r="U952" s="56"/>
      <c r="V952" s="56"/>
      <c r="W952" s="56"/>
      <c r="X952" s="56"/>
      <c r="Y952" s="19"/>
      <c r="Z952" s="56"/>
      <c r="AA952" s="56"/>
      <c r="AB952" s="56"/>
      <c r="AC952" s="56"/>
      <c r="AD952" s="19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1"/>
      <c r="BF952" s="51"/>
      <c r="BG952" s="51"/>
      <c r="BH952" s="51"/>
      <c r="BI952" s="51"/>
      <c r="BJ952" s="51"/>
      <c r="BK952" s="51"/>
      <c r="BL952" s="51"/>
      <c r="BM952" s="51"/>
      <c r="BN952" s="51"/>
      <c r="BO952" s="51"/>
      <c r="BP952" s="51"/>
      <c r="BQ952" s="51"/>
      <c r="BR952" s="51"/>
      <c r="BS952" s="51"/>
      <c r="BT952" s="51"/>
      <c r="BU952" s="51"/>
      <c r="BV952" s="51"/>
      <c r="BW952" s="51"/>
      <c r="BX952" s="51"/>
      <c r="BY952" s="51"/>
      <c r="BZ952" s="51"/>
      <c r="CA952" s="51"/>
      <c r="CB952" s="51"/>
      <c r="CC952" s="51"/>
      <c r="CD952" s="51"/>
      <c r="CE952" s="51"/>
      <c r="CF952" s="51"/>
      <c r="CG952" s="51"/>
      <c r="CH952" s="51"/>
      <c r="CI952" s="51"/>
      <c r="CJ952" s="51"/>
      <c r="CK952" s="51"/>
      <c r="CL952" s="51"/>
      <c r="CM952" s="51"/>
      <c r="CN952" s="51"/>
      <c r="CO952" s="51"/>
      <c r="CP952" s="51"/>
      <c r="CQ952" s="51"/>
      <c r="CR952" s="51"/>
      <c r="CS952" s="51"/>
      <c r="CT952" s="51"/>
      <c r="CU952" s="51"/>
      <c r="CV952" s="51"/>
    </row>
    <row r="953" spans="1:100" s="57" customFormat="1" x14ac:dyDescent="0.25">
      <c r="A953" s="19"/>
      <c r="B953" s="19"/>
      <c r="C953" s="19"/>
      <c r="D953" s="19"/>
      <c r="E953" s="19"/>
      <c r="F953" s="56"/>
      <c r="G953" s="56"/>
      <c r="H953" s="56"/>
      <c r="I953" s="56"/>
      <c r="J953" s="19"/>
      <c r="K953" s="56"/>
      <c r="L953" s="56"/>
      <c r="M953" s="56"/>
      <c r="N953" s="56"/>
      <c r="O953" s="19"/>
      <c r="P953" s="56"/>
      <c r="Q953" s="56"/>
      <c r="R953" s="56"/>
      <c r="S953" s="56"/>
      <c r="T953" s="19"/>
      <c r="U953" s="56"/>
      <c r="V953" s="56"/>
      <c r="W953" s="56"/>
      <c r="X953" s="56"/>
      <c r="Y953" s="19"/>
      <c r="Z953" s="56"/>
      <c r="AA953" s="56"/>
      <c r="AB953" s="56"/>
      <c r="AC953" s="56"/>
      <c r="AD953" s="19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1"/>
      <c r="BF953" s="51"/>
      <c r="BG953" s="51"/>
      <c r="BH953" s="51"/>
      <c r="BI953" s="51"/>
      <c r="BJ953" s="51"/>
      <c r="BK953" s="51"/>
      <c r="BL953" s="51"/>
      <c r="BM953" s="51"/>
      <c r="BN953" s="51"/>
      <c r="BO953" s="51"/>
      <c r="BP953" s="51"/>
      <c r="BQ953" s="51"/>
      <c r="BR953" s="51"/>
      <c r="BS953" s="51"/>
      <c r="BT953" s="51"/>
      <c r="BU953" s="51"/>
      <c r="BV953" s="51"/>
      <c r="BW953" s="51"/>
      <c r="BX953" s="51"/>
      <c r="BY953" s="51"/>
      <c r="BZ953" s="51"/>
      <c r="CA953" s="51"/>
      <c r="CB953" s="51"/>
      <c r="CC953" s="51"/>
      <c r="CD953" s="51"/>
      <c r="CE953" s="51"/>
      <c r="CF953" s="51"/>
      <c r="CG953" s="51"/>
      <c r="CH953" s="51"/>
      <c r="CI953" s="51"/>
      <c r="CJ953" s="51"/>
      <c r="CK953" s="51"/>
      <c r="CL953" s="51"/>
      <c r="CM953" s="51"/>
      <c r="CN953" s="51"/>
      <c r="CO953" s="51"/>
      <c r="CP953" s="51"/>
      <c r="CQ953" s="51"/>
      <c r="CR953" s="51"/>
      <c r="CS953" s="51"/>
      <c r="CT953" s="51"/>
      <c r="CU953" s="51"/>
      <c r="CV953" s="51"/>
    </row>
    <row r="954" spans="1:100" s="57" customFormat="1" x14ac:dyDescent="0.25">
      <c r="A954" s="19"/>
      <c r="B954" s="19"/>
      <c r="C954" s="19"/>
      <c r="D954" s="19"/>
      <c r="E954" s="19"/>
      <c r="F954" s="56"/>
      <c r="G954" s="56"/>
      <c r="H954" s="56"/>
      <c r="I954" s="56"/>
      <c r="J954" s="19"/>
      <c r="K954" s="56"/>
      <c r="L954" s="56"/>
      <c r="M954" s="56"/>
      <c r="N954" s="56"/>
      <c r="O954" s="19"/>
      <c r="P954" s="56"/>
      <c r="Q954" s="56"/>
      <c r="R954" s="56"/>
      <c r="S954" s="56"/>
      <c r="T954" s="19"/>
      <c r="U954" s="56"/>
      <c r="V954" s="56"/>
      <c r="W954" s="56"/>
      <c r="X954" s="56"/>
      <c r="Y954" s="19"/>
      <c r="Z954" s="56"/>
      <c r="AA954" s="56"/>
      <c r="AB954" s="56"/>
      <c r="AC954" s="56"/>
      <c r="AD954" s="19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1"/>
      <c r="BF954" s="51"/>
      <c r="BG954" s="51"/>
      <c r="BH954" s="51"/>
      <c r="BI954" s="51"/>
      <c r="BJ954" s="51"/>
      <c r="BK954" s="51"/>
      <c r="BL954" s="51"/>
      <c r="BM954" s="51"/>
      <c r="BN954" s="51"/>
      <c r="BO954" s="51"/>
      <c r="BP954" s="51"/>
      <c r="BQ954" s="51"/>
      <c r="BR954" s="51"/>
      <c r="BS954" s="51"/>
      <c r="BT954" s="51"/>
      <c r="BU954" s="51"/>
      <c r="BV954" s="51"/>
      <c r="BW954" s="51"/>
      <c r="BX954" s="51"/>
      <c r="BY954" s="51"/>
      <c r="BZ954" s="51"/>
      <c r="CA954" s="51"/>
      <c r="CB954" s="51"/>
      <c r="CC954" s="51"/>
      <c r="CD954" s="51"/>
      <c r="CE954" s="51"/>
      <c r="CF954" s="51"/>
      <c r="CG954" s="51"/>
      <c r="CH954" s="51"/>
      <c r="CI954" s="51"/>
      <c r="CJ954" s="51"/>
      <c r="CK954" s="51"/>
      <c r="CL954" s="51"/>
      <c r="CM954" s="51"/>
      <c r="CN954" s="51"/>
      <c r="CO954" s="51"/>
      <c r="CP954" s="51"/>
      <c r="CQ954" s="51"/>
      <c r="CR954" s="51"/>
      <c r="CS954" s="51"/>
      <c r="CT954" s="51"/>
      <c r="CU954" s="51"/>
      <c r="CV954" s="51"/>
    </row>
    <row r="955" spans="1:100" s="57" customFormat="1" x14ac:dyDescent="0.25">
      <c r="A955" s="19"/>
      <c r="B955" s="19"/>
      <c r="C955" s="19"/>
      <c r="D955" s="19"/>
      <c r="E955" s="19"/>
      <c r="F955" s="56"/>
      <c r="G955" s="56"/>
      <c r="H955" s="56"/>
      <c r="I955" s="56"/>
      <c r="J955" s="19"/>
      <c r="K955" s="56"/>
      <c r="L955" s="56"/>
      <c r="M955" s="56"/>
      <c r="N955" s="56"/>
      <c r="O955" s="19"/>
      <c r="P955" s="56"/>
      <c r="Q955" s="56"/>
      <c r="R955" s="56"/>
      <c r="S955" s="56"/>
      <c r="T955" s="19"/>
      <c r="U955" s="56"/>
      <c r="V955" s="56"/>
      <c r="W955" s="56"/>
      <c r="X955" s="56"/>
      <c r="Y955" s="19"/>
      <c r="Z955" s="56"/>
      <c r="AA955" s="56"/>
      <c r="AB955" s="56"/>
      <c r="AC955" s="56"/>
      <c r="AD955" s="19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1"/>
      <c r="BF955" s="51"/>
      <c r="BG955" s="51"/>
      <c r="BH955" s="51"/>
      <c r="BI955" s="51"/>
      <c r="BJ955" s="51"/>
      <c r="BK955" s="51"/>
      <c r="BL955" s="51"/>
      <c r="BM955" s="51"/>
      <c r="BN955" s="51"/>
      <c r="BO955" s="51"/>
      <c r="BP955" s="51"/>
      <c r="BQ955" s="51"/>
      <c r="BR955" s="51"/>
      <c r="BS955" s="51"/>
      <c r="BT955" s="51"/>
      <c r="BU955" s="51"/>
      <c r="BV955" s="51"/>
      <c r="BW955" s="51"/>
      <c r="BX955" s="51"/>
      <c r="BY955" s="51"/>
      <c r="BZ955" s="51"/>
      <c r="CA955" s="51"/>
      <c r="CB955" s="51"/>
      <c r="CC955" s="51"/>
      <c r="CD955" s="51"/>
      <c r="CE955" s="51"/>
      <c r="CF955" s="51"/>
      <c r="CG955" s="51"/>
      <c r="CH955" s="51"/>
      <c r="CI955" s="51"/>
      <c r="CJ955" s="51"/>
      <c r="CK955" s="51"/>
      <c r="CL955" s="51"/>
      <c r="CM955" s="51"/>
      <c r="CN955" s="51"/>
      <c r="CO955" s="51"/>
      <c r="CP955" s="51"/>
      <c r="CQ955" s="51"/>
      <c r="CR955" s="51"/>
      <c r="CS955" s="51"/>
      <c r="CT955" s="51"/>
      <c r="CU955" s="51"/>
      <c r="CV955" s="51"/>
    </row>
    <row r="956" spans="1:100" s="57" customFormat="1" x14ac:dyDescent="0.25">
      <c r="A956" s="19"/>
      <c r="B956" s="19"/>
      <c r="C956" s="19"/>
      <c r="D956" s="19"/>
      <c r="E956" s="19"/>
      <c r="F956" s="56"/>
      <c r="G956" s="56"/>
      <c r="H956" s="56"/>
      <c r="I956" s="56"/>
      <c r="J956" s="19"/>
      <c r="K956" s="56"/>
      <c r="L956" s="56"/>
      <c r="M956" s="56"/>
      <c r="N956" s="56"/>
      <c r="O956" s="19"/>
      <c r="P956" s="56"/>
      <c r="Q956" s="56"/>
      <c r="R956" s="56"/>
      <c r="S956" s="56"/>
      <c r="T956" s="19"/>
      <c r="U956" s="56"/>
      <c r="V956" s="56"/>
      <c r="W956" s="56"/>
      <c r="X956" s="56"/>
      <c r="Y956" s="19"/>
      <c r="Z956" s="56"/>
      <c r="AA956" s="56"/>
      <c r="AB956" s="56"/>
      <c r="AC956" s="56"/>
      <c r="AD956" s="19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1"/>
      <c r="BF956" s="51"/>
      <c r="BG956" s="51"/>
      <c r="BH956" s="51"/>
      <c r="BI956" s="51"/>
      <c r="BJ956" s="51"/>
      <c r="BK956" s="51"/>
      <c r="BL956" s="51"/>
      <c r="BM956" s="51"/>
      <c r="BN956" s="51"/>
      <c r="BO956" s="51"/>
      <c r="BP956" s="51"/>
      <c r="BQ956" s="51"/>
      <c r="BR956" s="51"/>
      <c r="BS956" s="51"/>
      <c r="BT956" s="51"/>
      <c r="BU956" s="51"/>
      <c r="BV956" s="51"/>
      <c r="BW956" s="51"/>
      <c r="BX956" s="51"/>
      <c r="BY956" s="51"/>
      <c r="BZ956" s="51"/>
      <c r="CA956" s="51"/>
      <c r="CB956" s="51"/>
      <c r="CC956" s="51"/>
      <c r="CD956" s="51"/>
      <c r="CE956" s="51"/>
      <c r="CF956" s="51"/>
      <c r="CG956" s="51"/>
      <c r="CH956" s="51"/>
      <c r="CI956" s="51"/>
      <c r="CJ956" s="51"/>
      <c r="CK956" s="51"/>
      <c r="CL956" s="51"/>
      <c r="CM956" s="51"/>
      <c r="CN956" s="51"/>
      <c r="CO956" s="51"/>
      <c r="CP956" s="51"/>
      <c r="CQ956" s="51"/>
      <c r="CR956" s="51"/>
      <c r="CS956" s="51"/>
      <c r="CT956" s="51"/>
      <c r="CU956" s="51"/>
      <c r="CV956" s="51"/>
    </row>
    <row r="957" spans="1:100" s="57" customFormat="1" x14ac:dyDescent="0.25">
      <c r="A957" s="19"/>
      <c r="B957" s="19"/>
      <c r="C957" s="19"/>
      <c r="D957" s="19"/>
      <c r="E957" s="19"/>
      <c r="F957" s="56"/>
      <c r="G957" s="56"/>
      <c r="H957" s="56"/>
      <c r="I957" s="56"/>
      <c r="J957" s="19"/>
      <c r="K957" s="56"/>
      <c r="L957" s="56"/>
      <c r="M957" s="56"/>
      <c r="N957" s="56"/>
      <c r="O957" s="19"/>
      <c r="P957" s="56"/>
      <c r="Q957" s="56"/>
      <c r="R957" s="56"/>
      <c r="S957" s="56"/>
      <c r="T957" s="19"/>
      <c r="U957" s="56"/>
      <c r="V957" s="56"/>
      <c r="W957" s="56"/>
      <c r="X957" s="56"/>
      <c r="Y957" s="19"/>
      <c r="Z957" s="56"/>
      <c r="AA957" s="56"/>
      <c r="AB957" s="56"/>
      <c r="AC957" s="56"/>
      <c r="AD957" s="19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1"/>
      <c r="BF957" s="51"/>
      <c r="BG957" s="51"/>
      <c r="BH957" s="51"/>
      <c r="BI957" s="51"/>
      <c r="BJ957" s="51"/>
      <c r="BK957" s="51"/>
      <c r="BL957" s="51"/>
      <c r="BM957" s="51"/>
      <c r="BN957" s="51"/>
      <c r="BO957" s="51"/>
      <c r="BP957" s="51"/>
      <c r="BQ957" s="51"/>
      <c r="BR957" s="51"/>
      <c r="BS957" s="51"/>
      <c r="BT957" s="51"/>
      <c r="BU957" s="51"/>
      <c r="BV957" s="51"/>
      <c r="BW957" s="51"/>
      <c r="BX957" s="51"/>
      <c r="BY957" s="51"/>
      <c r="BZ957" s="51"/>
      <c r="CA957" s="51"/>
      <c r="CB957" s="51"/>
      <c r="CC957" s="51"/>
      <c r="CD957" s="51"/>
      <c r="CE957" s="51"/>
      <c r="CF957" s="51"/>
      <c r="CG957" s="51"/>
      <c r="CH957" s="51"/>
      <c r="CI957" s="51"/>
      <c r="CJ957" s="51"/>
      <c r="CK957" s="51"/>
      <c r="CL957" s="51"/>
      <c r="CM957" s="51"/>
      <c r="CN957" s="51"/>
      <c r="CO957" s="51"/>
      <c r="CP957" s="51"/>
      <c r="CQ957" s="51"/>
      <c r="CR957" s="51"/>
      <c r="CS957" s="51"/>
      <c r="CT957" s="51"/>
      <c r="CU957" s="51"/>
      <c r="CV957" s="51"/>
    </row>
    <row r="958" spans="1:100" s="57" customFormat="1" x14ac:dyDescent="0.25">
      <c r="A958" s="19"/>
      <c r="B958" s="19"/>
      <c r="C958" s="19"/>
      <c r="D958" s="19"/>
      <c r="E958" s="19"/>
      <c r="F958" s="56"/>
      <c r="G958" s="56"/>
      <c r="H958" s="56"/>
      <c r="I958" s="56"/>
      <c r="J958" s="19"/>
      <c r="K958" s="56"/>
      <c r="L958" s="56"/>
      <c r="M958" s="56"/>
      <c r="N958" s="56"/>
      <c r="O958" s="19"/>
      <c r="P958" s="56"/>
      <c r="Q958" s="56"/>
      <c r="R958" s="56"/>
      <c r="S958" s="56"/>
      <c r="T958" s="19"/>
      <c r="U958" s="56"/>
      <c r="V958" s="56"/>
      <c r="W958" s="56"/>
      <c r="X958" s="56"/>
      <c r="Y958" s="19"/>
      <c r="Z958" s="56"/>
      <c r="AA958" s="56"/>
      <c r="AB958" s="56"/>
      <c r="AC958" s="56"/>
      <c r="AD958" s="19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1"/>
      <c r="BF958" s="51"/>
      <c r="BG958" s="51"/>
      <c r="BH958" s="51"/>
      <c r="BI958" s="51"/>
      <c r="BJ958" s="51"/>
      <c r="BK958" s="51"/>
      <c r="BL958" s="51"/>
      <c r="BM958" s="51"/>
      <c r="BN958" s="51"/>
      <c r="BO958" s="51"/>
      <c r="BP958" s="51"/>
      <c r="BQ958" s="51"/>
      <c r="BR958" s="51"/>
      <c r="BS958" s="51"/>
      <c r="BT958" s="51"/>
      <c r="BU958" s="51"/>
      <c r="BV958" s="51"/>
      <c r="BW958" s="51"/>
      <c r="BX958" s="51"/>
      <c r="BY958" s="51"/>
      <c r="BZ958" s="51"/>
      <c r="CA958" s="51"/>
      <c r="CB958" s="51"/>
      <c r="CC958" s="51"/>
      <c r="CD958" s="51"/>
      <c r="CE958" s="51"/>
      <c r="CF958" s="51"/>
      <c r="CG958" s="51"/>
      <c r="CH958" s="51"/>
      <c r="CI958" s="51"/>
      <c r="CJ958" s="51"/>
      <c r="CK958" s="51"/>
      <c r="CL958" s="51"/>
      <c r="CM958" s="51"/>
      <c r="CN958" s="51"/>
      <c r="CO958" s="51"/>
      <c r="CP958" s="51"/>
      <c r="CQ958" s="51"/>
      <c r="CR958" s="51"/>
      <c r="CS958" s="51"/>
      <c r="CT958" s="51"/>
      <c r="CU958" s="51"/>
      <c r="CV958" s="51"/>
    </row>
    <row r="959" spans="1:100" s="57" customFormat="1" x14ac:dyDescent="0.25">
      <c r="A959" s="19"/>
      <c r="B959" s="19"/>
      <c r="C959" s="19"/>
      <c r="D959" s="19"/>
      <c r="E959" s="19"/>
      <c r="F959" s="56"/>
      <c r="G959" s="56"/>
      <c r="H959" s="56"/>
      <c r="I959" s="56"/>
      <c r="J959" s="19"/>
      <c r="K959" s="56"/>
      <c r="L959" s="56"/>
      <c r="M959" s="56"/>
      <c r="N959" s="56"/>
      <c r="O959" s="19"/>
      <c r="P959" s="56"/>
      <c r="Q959" s="56"/>
      <c r="R959" s="56"/>
      <c r="S959" s="56"/>
      <c r="T959" s="19"/>
      <c r="U959" s="56"/>
      <c r="V959" s="56"/>
      <c r="W959" s="56"/>
      <c r="X959" s="56"/>
      <c r="Y959" s="19"/>
      <c r="Z959" s="56"/>
      <c r="AA959" s="56"/>
      <c r="AB959" s="56"/>
      <c r="AC959" s="56"/>
      <c r="AD959" s="19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1"/>
      <c r="BF959" s="51"/>
      <c r="BG959" s="51"/>
      <c r="BH959" s="51"/>
      <c r="BI959" s="51"/>
      <c r="BJ959" s="51"/>
      <c r="BK959" s="51"/>
      <c r="BL959" s="51"/>
      <c r="BM959" s="51"/>
      <c r="BN959" s="51"/>
      <c r="BO959" s="51"/>
      <c r="BP959" s="51"/>
      <c r="BQ959" s="51"/>
      <c r="BR959" s="51"/>
      <c r="BS959" s="51"/>
      <c r="BT959" s="51"/>
      <c r="BU959" s="51"/>
      <c r="BV959" s="51"/>
      <c r="BW959" s="51"/>
      <c r="BX959" s="51"/>
      <c r="BY959" s="51"/>
      <c r="BZ959" s="51"/>
      <c r="CA959" s="51"/>
      <c r="CB959" s="51"/>
      <c r="CC959" s="51"/>
      <c r="CD959" s="51"/>
      <c r="CE959" s="51"/>
      <c r="CF959" s="51"/>
      <c r="CG959" s="51"/>
      <c r="CH959" s="51"/>
      <c r="CI959" s="51"/>
      <c r="CJ959" s="51"/>
      <c r="CK959" s="51"/>
      <c r="CL959" s="51"/>
      <c r="CM959" s="51"/>
      <c r="CN959" s="51"/>
      <c r="CO959" s="51"/>
      <c r="CP959" s="51"/>
      <c r="CQ959" s="51"/>
      <c r="CR959" s="51"/>
      <c r="CS959" s="51"/>
      <c r="CT959" s="51"/>
      <c r="CU959" s="51"/>
      <c r="CV959" s="51"/>
    </row>
    <row r="960" spans="1:100" s="57" customFormat="1" x14ac:dyDescent="0.25">
      <c r="A960" s="19"/>
      <c r="B960" s="19"/>
      <c r="C960" s="19"/>
      <c r="D960" s="19"/>
      <c r="E960" s="19"/>
      <c r="F960" s="56"/>
      <c r="G960" s="56"/>
      <c r="H960" s="56"/>
      <c r="I960" s="56"/>
      <c r="J960" s="19"/>
      <c r="K960" s="56"/>
      <c r="L960" s="56"/>
      <c r="M960" s="56"/>
      <c r="N960" s="56"/>
      <c r="O960" s="19"/>
      <c r="P960" s="56"/>
      <c r="Q960" s="56"/>
      <c r="R960" s="56"/>
      <c r="S960" s="56"/>
      <c r="T960" s="19"/>
      <c r="U960" s="56"/>
      <c r="V960" s="56"/>
      <c r="W960" s="56"/>
      <c r="X960" s="56"/>
      <c r="Y960" s="19"/>
      <c r="Z960" s="56"/>
      <c r="AA960" s="56"/>
      <c r="AB960" s="56"/>
      <c r="AC960" s="56"/>
      <c r="AD960" s="19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1"/>
      <c r="BF960" s="51"/>
      <c r="BG960" s="51"/>
      <c r="BH960" s="51"/>
      <c r="BI960" s="51"/>
      <c r="BJ960" s="51"/>
      <c r="BK960" s="51"/>
      <c r="BL960" s="51"/>
      <c r="BM960" s="51"/>
      <c r="BN960" s="51"/>
      <c r="BO960" s="51"/>
      <c r="BP960" s="51"/>
      <c r="BQ960" s="51"/>
      <c r="BR960" s="51"/>
      <c r="BS960" s="51"/>
      <c r="BT960" s="51"/>
      <c r="BU960" s="51"/>
      <c r="BV960" s="51"/>
      <c r="BW960" s="51"/>
      <c r="BX960" s="51"/>
      <c r="BY960" s="51"/>
      <c r="BZ960" s="51"/>
      <c r="CA960" s="51"/>
      <c r="CB960" s="51"/>
      <c r="CC960" s="51"/>
      <c r="CD960" s="51"/>
      <c r="CE960" s="51"/>
      <c r="CF960" s="51"/>
      <c r="CG960" s="51"/>
      <c r="CH960" s="51"/>
      <c r="CI960" s="51"/>
      <c r="CJ960" s="51"/>
      <c r="CK960" s="51"/>
      <c r="CL960" s="51"/>
      <c r="CM960" s="51"/>
      <c r="CN960" s="51"/>
      <c r="CO960" s="51"/>
      <c r="CP960" s="51"/>
      <c r="CQ960" s="51"/>
      <c r="CR960" s="51"/>
      <c r="CS960" s="51"/>
      <c r="CT960" s="51"/>
      <c r="CU960" s="51"/>
      <c r="CV960" s="51"/>
    </row>
    <row r="961" spans="1:100" s="57" customFormat="1" x14ac:dyDescent="0.25">
      <c r="A961" s="19"/>
      <c r="B961" s="19"/>
      <c r="C961" s="19"/>
      <c r="D961" s="19"/>
      <c r="E961" s="19"/>
      <c r="F961" s="56"/>
      <c r="G961" s="56"/>
      <c r="H961" s="56"/>
      <c r="I961" s="56"/>
      <c r="J961" s="19"/>
      <c r="K961" s="56"/>
      <c r="L961" s="56"/>
      <c r="M961" s="56"/>
      <c r="N961" s="56"/>
      <c r="O961" s="19"/>
      <c r="P961" s="56"/>
      <c r="Q961" s="56"/>
      <c r="R961" s="56"/>
      <c r="S961" s="56"/>
      <c r="T961" s="19"/>
      <c r="U961" s="56"/>
      <c r="V961" s="56"/>
      <c r="W961" s="56"/>
      <c r="X961" s="56"/>
      <c r="Y961" s="19"/>
      <c r="Z961" s="56"/>
      <c r="AA961" s="56"/>
      <c r="AB961" s="56"/>
      <c r="AC961" s="56"/>
      <c r="AD961" s="19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1"/>
      <c r="BF961" s="51"/>
      <c r="BG961" s="51"/>
      <c r="BH961" s="51"/>
      <c r="BI961" s="51"/>
      <c r="BJ961" s="51"/>
      <c r="BK961" s="51"/>
      <c r="BL961" s="51"/>
      <c r="BM961" s="51"/>
      <c r="BN961" s="51"/>
      <c r="BO961" s="51"/>
      <c r="BP961" s="51"/>
      <c r="BQ961" s="51"/>
      <c r="BR961" s="51"/>
      <c r="BS961" s="51"/>
      <c r="BT961" s="51"/>
      <c r="BU961" s="51"/>
      <c r="BV961" s="51"/>
      <c r="BW961" s="51"/>
      <c r="BX961" s="51"/>
      <c r="BY961" s="51"/>
      <c r="BZ961" s="51"/>
      <c r="CA961" s="51"/>
      <c r="CB961" s="51"/>
      <c r="CC961" s="51"/>
      <c r="CD961" s="51"/>
      <c r="CE961" s="51"/>
      <c r="CF961" s="51"/>
      <c r="CG961" s="51"/>
      <c r="CH961" s="51"/>
      <c r="CI961" s="51"/>
      <c r="CJ961" s="51"/>
      <c r="CK961" s="51"/>
      <c r="CL961" s="51"/>
      <c r="CM961" s="51"/>
      <c r="CN961" s="51"/>
      <c r="CO961" s="51"/>
      <c r="CP961" s="51"/>
      <c r="CQ961" s="51"/>
      <c r="CR961" s="51"/>
      <c r="CS961" s="51"/>
      <c r="CT961" s="51"/>
      <c r="CU961" s="51"/>
      <c r="CV961" s="51"/>
    </row>
    <row r="962" spans="1:100" s="57" customFormat="1" x14ac:dyDescent="0.25">
      <c r="A962" s="18"/>
      <c r="B962" s="18"/>
      <c r="C962" s="18"/>
      <c r="D962" s="18"/>
      <c r="E962" s="18"/>
      <c r="F962" s="56"/>
      <c r="G962" s="56"/>
      <c r="H962" s="56"/>
      <c r="I962" s="56"/>
      <c r="J962" s="18"/>
      <c r="K962" s="56"/>
      <c r="L962" s="56"/>
      <c r="M962" s="56"/>
      <c r="N962" s="56"/>
      <c r="O962" s="18"/>
      <c r="P962" s="56"/>
      <c r="Q962" s="56"/>
      <c r="R962" s="56"/>
      <c r="S962" s="56"/>
      <c r="T962" s="18"/>
      <c r="U962" s="56"/>
      <c r="V962" s="56"/>
      <c r="W962" s="56"/>
      <c r="X962" s="56"/>
      <c r="Y962" s="18"/>
      <c r="Z962" s="56"/>
      <c r="AA962" s="56"/>
      <c r="AB962" s="56"/>
      <c r="AC962" s="56"/>
      <c r="AD962" s="18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1"/>
      <c r="BF962" s="51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51"/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  <c r="CE962" s="51"/>
      <c r="CF962" s="51"/>
      <c r="CG962" s="51"/>
      <c r="CH962" s="51"/>
      <c r="CI962" s="51"/>
      <c r="CJ962" s="51"/>
      <c r="CK962" s="51"/>
      <c r="CL962" s="51"/>
      <c r="CM962" s="51"/>
      <c r="CN962" s="51"/>
      <c r="CO962" s="51"/>
      <c r="CP962" s="51"/>
      <c r="CQ962" s="51"/>
      <c r="CR962" s="51"/>
      <c r="CS962" s="51"/>
      <c r="CT962" s="51"/>
      <c r="CU962" s="51"/>
      <c r="CV962" s="51"/>
    </row>
    <row r="963" spans="1:100" s="57" customFormat="1" x14ac:dyDescent="0.25">
      <c r="A963" s="19"/>
      <c r="B963" s="19"/>
      <c r="C963" s="19"/>
      <c r="D963" s="19"/>
      <c r="E963" s="19"/>
      <c r="F963" s="56"/>
      <c r="G963" s="56"/>
      <c r="H963" s="56"/>
      <c r="I963" s="56"/>
      <c r="J963" s="19"/>
      <c r="K963" s="56"/>
      <c r="L963" s="56"/>
      <c r="M963" s="56"/>
      <c r="N963" s="56"/>
      <c r="O963" s="19"/>
      <c r="P963" s="56"/>
      <c r="Q963" s="56"/>
      <c r="R963" s="56"/>
      <c r="S963" s="56"/>
      <c r="T963" s="19"/>
      <c r="U963" s="56"/>
      <c r="V963" s="56"/>
      <c r="W963" s="56"/>
      <c r="X963" s="56"/>
      <c r="Y963" s="19"/>
      <c r="Z963" s="56"/>
      <c r="AA963" s="56"/>
      <c r="AB963" s="56"/>
      <c r="AC963" s="56"/>
      <c r="AD963" s="19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1"/>
      <c r="BF963" s="51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51"/>
      <c r="BS963" s="51"/>
      <c r="BT963" s="51"/>
      <c r="BU963" s="51"/>
      <c r="BV963" s="51"/>
      <c r="BW963" s="51"/>
      <c r="BX963" s="51"/>
      <c r="BY963" s="51"/>
      <c r="BZ963" s="51"/>
      <c r="CA963" s="51"/>
      <c r="CB963" s="51"/>
      <c r="CC963" s="51"/>
      <c r="CD963" s="51"/>
      <c r="CE963" s="51"/>
      <c r="CF963" s="51"/>
      <c r="CG963" s="51"/>
      <c r="CH963" s="51"/>
      <c r="CI963" s="51"/>
      <c r="CJ963" s="51"/>
      <c r="CK963" s="51"/>
      <c r="CL963" s="51"/>
      <c r="CM963" s="51"/>
      <c r="CN963" s="51"/>
      <c r="CO963" s="51"/>
      <c r="CP963" s="51"/>
      <c r="CQ963" s="51"/>
      <c r="CR963" s="51"/>
      <c r="CS963" s="51"/>
      <c r="CT963" s="51"/>
      <c r="CU963" s="51"/>
      <c r="CV963" s="51"/>
    </row>
    <row r="964" spans="1:100" s="57" customFormat="1" x14ac:dyDescent="0.25">
      <c r="A964" s="19"/>
      <c r="B964" s="19"/>
      <c r="C964" s="19"/>
      <c r="D964" s="19"/>
      <c r="E964" s="19"/>
      <c r="F964" s="56"/>
      <c r="G964" s="56"/>
      <c r="H964" s="56"/>
      <c r="I964" s="56"/>
      <c r="J964" s="19"/>
      <c r="K964" s="56"/>
      <c r="L964" s="56"/>
      <c r="M964" s="56"/>
      <c r="N964" s="56"/>
      <c r="O964" s="19"/>
      <c r="P964" s="56"/>
      <c r="Q964" s="56"/>
      <c r="R964" s="56"/>
      <c r="S964" s="56"/>
      <c r="T964" s="19"/>
      <c r="U964" s="56"/>
      <c r="V964" s="56"/>
      <c r="W964" s="56"/>
      <c r="X964" s="56"/>
      <c r="Y964" s="19"/>
      <c r="Z964" s="56"/>
      <c r="AA964" s="56"/>
      <c r="AB964" s="56"/>
      <c r="AC964" s="56"/>
      <c r="AD964" s="19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1"/>
      <c r="BF964" s="51"/>
      <c r="BG964" s="51"/>
      <c r="BH964" s="51"/>
      <c r="BI964" s="51"/>
      <c r="BJ964" s="51"/>
      <c r="BK964" s="51"/>
      <c r="BL964" s="51"/>
      <c r="BM964" s="51"/>
      <c r="BN964" s="51"/>
      <c r="BO964" s="51"/>
      <c r="BP964" s="51"/>
      <c r="BQ964" s="51"/>
      <c r="BR964" s="51"/>
      <c r="BS964" s="51"/>
      <c r="BT964" s="51"/>
      <c r="BU964" s="51"/>
      <c r="BV964" s="51"/>
      <c r="BW964" s="51"/>
      <c r="BX964" s="51"/>
      <c r="BY964" s="51"/>
      <c r="BZ964" s="51"/>
      <c r="CA964" s="51"/>
      <c r="CB964" s="51"/>
      <c r="CC964" s="51"/>
      <c r="CD964" s="51"/>
      <c r="CE964" s="51"/>
      <c r="CF964" s="51"/>
      <c r="CG964" s="51"/>
      <c r="CH964" s="51"/>
      <c r="CI964" s="51"/>
      <c r="CJ964" s="51"/>
      <c r="CK964" s="51"/>
      <c r="CL964" s="51"/>
      <c r="CM964" s="51"/>
      <c r="CN964" s="51"/>
      <c r="CO964" s="51"/>
      <c r="CP964" s="51"/>
      <c r="CQ964" s="51"/>
      <c r="CR964" s="51"/>
      <c r="CS964" s="51"/>
      <c r="CT964" s="51"/>
      <c r="CU964" s="51"/>
      <c r="CV964" s="51"/>
    </row>
    <row r="965" spans="1:100" s="57" customFormat="1" x14ac:dyDescent="0.25">
      <c r="A965" s="19"/>
      <c r="B965" s="19"/>
      <c r="C965" s="19"/>
      <c r="D965" s="19"/>
      <c r="E965" s="19"/>
      <c r="F965" s="56"/>
      <c r="G965" s="56"/>
      <c r="H965" s="56"/>
      <c r="I965" s="56"/>
      <c r="J965" s="19"/>
      <c r="K965" s="56"/>
      <c r="L965" s="56"/>
      <c r="M965" s="56"/>
      <c r="N965" s="56"/>
      <c r="O965" s="19"/>
      <c r="P965" s="56"/>
      <c r="Q965" s="56"/>
      <c r="R965" s="56"/>
      <c r="S965" s="56"/>
      <c r="T965" s="19"/>
      <c r="U965" s="56"/>
      <c r="V965" s="56"/>
      <c r="W965" s="56"/>
      <c r="X965" s="56"/>
      <c r="Y965" s="19"/>
      <c r="Z965" s="56"/>
      <c r="AA965" s="56"/>
      <c r="AB965" s="56"/>
      <c r="AC965" s="56"/>
      <c r="AD965" s="19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1"/>
      <c r="BF965" s="51"/>
      <c r="BG965" s="51"/>
      <c r="BH965" s="51"/>
      <c r="BI965" s="51"/>
      <c r="BJ965" s="51"/>
      <c r="BK965" s="51"/>
      <c r="BL965" s="51"/>
      <c r="BM965" s="51"/>
      <c r="BN965" s="51"/>
      <c r="BO965" s="51"/>
      <c r="BP965" s="51"/>
      <c r="BQ965" s="51"/>
      <c r="BR965" s="51"/>
      <c r="BS965" s="51"/>
      <c r="BT965" s="51"/>
      <c r="BU965" s="51"/>
      <c r="BV965" s="51"/>
      <c r="BW965" s="51"/>
      <c r="BX965" s="51"/>
      <c r="BY965" s="51"/>
      <c r="BZ965" s="51"/>
      <c r="CA965" s="51"/>
      <c r="CB965" s="51"/>
      <c r="CC965" s="51"/>
      <c r="CD965" s="51"/>
      <c r="CE965" s="51"/>
      <c r="CF965" s="51"/>
      <c r="CG965" s="51"/>
      <c r="CH965" s="51"/>
      <c r="CI965" s="51"/>
      <c r="CJ965" s="51"/>
      <c r="CK965" s="51"/>
      <c r="CL965" s="51"/>
      <c r="CM965" s="51"/>
      <c r="CN965" s="51"/>
      <c r="CO965" s="51"/>
      <c r="CP965" s="51"/>
      <c r="CQ965" s="51"/>
      <c r="CR965" s="51"/>
      <c r="CS965" s="51"/>
      <c r="CT965" s="51"/>
      <c r="CU965" s="51"/>
      <c r="CV965" s="51"/>
    </row>
    <row r="966" spans="1:100" s="57" customFormat="1" x14ac:dyDescent="0.25">
      <c r="A966" s="19"/>
      <c r="B966" s="19"/>
      <c r="C966" s="19"/>
      <c r="D966" s="19"/>
      <c r="E966" s="19"/>
      <c r="F966" s="56"/>
      <c r="G966" s="56"/>
      <c r="H966" s="56"/>
      <c r="I966" s="56"/>
      <c r="J966" s="19"/>
      <c r="K966" s="56"/>
      <c r="L966" s="56"/>
      <c r="M966" s="56"/>
      <c r="N966" s="56"/>
      <c r="O966" s="19"/>
      <c r="P966" s="56"/>
      <c r="Q966" s="56"/>
      <c r="R966" s="56"/>
      <c r="S966" s="56"/>
      <c r="T966" s="19"/>
      <c r="U966" s="56"/>
      <c r="V966" s="56"/>
      <c r="W966" s="56"/>
      <c r="X966" s="56"/>
      <c r="Y966" s="19"/>
      <c r="Z966" s="56"/>
      <c r="AA966" s="56"/>
      <c r="AB966" s="56"/>
      <c r="AC966" s="56"/>
      <c r="AD966" s="19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1"/>
      <c r="BF966" s="51"/>
      <c r="BG966" s="51"/>
      <c r="BH966" s="51"/>
      <c r="BI966" s="51"/>
      <c r="BJ966" s="51"/>
      <c r="BK966" s="51"/>
      <c r="BL966" s="51"/>
      <c r="BM966" s="51"/>
      <c r="BN966" s="51"/>
      <c r="BO966" s="51"/>
      <c r="BP966" s="51"/>
      <c r="BQ966" s="51"/>
      <c r="BR966" s="51"/>
      <c r="BS966" s="51"/>
      <c r="BT966" s="51"/>
      <c r="BU966" s="51"/>
      <c r="BV966" s="51"/>
      <c r="BW966" s="51"/>
      <c r="BX966" s="51"/>
      <c r="BY966" s="51"/>
      <c r="BZ966" s="51"/>
      <c r="CA966" s="51"/>
      <c r="CB966" s="51"/>
      <c r="CC966" s="51"/>
      <c r="CD966" s="51"/>
      <c r="CE966" s="51"/>
      <c r="CF966" s="51"/>
      <c r="CG966" s="51"/>
      <c r="CH966" s="51"/>
      <c r="CI966" s="51"/>
      <c r="CJ966" s="51"/>
      <c r="CK966" s="51"/>
      <c r="CL966" s="51"/>
      <c r="CM966" s="51"/>
      <c r="CN966" s="51"/>
      <c r="CO966" s="51"/>
      <c r="CP966" s="51"/>
      <c r="CQ966" s="51"/>
      <c r="CR966" s="51"/>
      <c r="CS966" s="51"/>
      <c r="CT966" s="51"/>
      <c r="CU966" s="51"/>
      <c r="CV966" s="51"/>
    </row>
    <row r="967" spans="1:100" s="57" customFormat="1" x14ac:dyDescent="0.25">
      <c r="A967" s="19"/>
      <c r="B967" s="19"/>
      <c r="C967" s="19"/>
      <c r="D967" s="19"/>
      <c r="E967" s="19"/>
      <c r="F967" s="56"/>
      <c r="G967" s="56"/>
      <c r="H967" s="56"/>
      <c r="I967" s="56"/>
      <c r="J967" s="19"/>
      <c r="K967" s="56"/>
      <c r="L967" s="56"/>
      <c r="M967" s="56"/>
      <c r="N967" s="56"/>
      <c r="O967" s="19"/>
      <c r="P967" s="56"/>
      <c r="Q967" s="56"/>
      <c r="R967" s="56"/>
      <c r="S967" s="56"/>
      <c r="T967" s="19"/>
      <c r="U967" s="56"/>
      <c r="V967" s="56"/>
      <c r="W967" s="56"/>
      <c r="X967" s="56"/>
      <c r="Y967" s="19"/>
      <c r="Z967" s="56"/>
      <c r="AA967" s="56"/>
      <c r="AB967" s="56"/>
      <c r="AC967" s="56"/>
      <c r="AD967" s="19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1"/>
      <c r="BF967" s="51"/>
      <c r="BG967" s="51"/>
      <c r="BH967" s="51"/>
      <c r="BI967" s="51"/>
      <c r="BJ967" s="51"/>
      <c r="BK967" s="51"/>
      <c r="BL967" s="51"/>
      <c r="BM967" s="51"/>
      <c r="BN967" s="51"/>
      <c r="BO967" s="51"/>
      <c r="BP967" s="51"/>
      <c r="BQ967" s="51"/>
      <c r="BR967" s="51"/>
      <c r="BS967" s="51"/>
      <c r="BT967" s="51"/>
      <c r="BU967" s="51"/>
      <c r="BV967" s="51"/>
      <c r="BW967" s="51"/>
      <c r="BX967" s="51"/>
      <c r="BY967" s="51"/>
      <c r="BZ967" s="51"/>
      <c r="CA967" s="51"/>
      <c r="CB967" s="51"/>
      <c r="CC967" s="51"/>
      <c r="CD967" s="51"/>
      <c r="CE967" s="51"/>
      <c r="CF967" s="51"/>
      <c r="CG967" s="51"/>
      <c r="CH967" s="51"/>
      <c r="CI967" s="51"/>
      <c r="CJ967" s="51"/>
      <c r="CK967" s="51"/>
      <c r="CL967" s="51"/>
      <c r="CM967" s="51"/>
      <c r="CN967" s="51"/>
      <c r="CO967" s="51"/>
      <c r="CP967" s="51"/>
      <c r="CQ967" s="51"/>
      <c r="CR967" s="51"/>
      <c r="CS967" s="51"/>
      <c r="CT967" s="51"/>
      <c r="CU967" s="51"/>
      <c r="CV967" s="51"/>
    </row>
    <row r="968" spans="1:100" s="57" customFormat="1" x14ac:dyDescent="0.25">
      <c r="A968" s="19"/>
      <c r="B968" s="19"/>
      <c r="C968" s="19"/>
      <c r="D968" s="19"/>
      <c r="E968" s="19"/>
      <c r="F968" s="56"/>
      <c r="G968" s="56"/>
      <c r="H968" s="56"/>
      <c r="I968" s="56"/>
      <c r="J968" s="19"/>
      <c r="K968" s="56"/>
      <c r="L968" s="56"/>
      <c r="M968" s="56"/>
      <c r="N968" s="56"/>
      <c r="O968" s="19"/>
      <c r="P968" s="56"/>
      <c r="Q968" s="56"/>
      <c r="R968" s="56"/>
      <c r="S968" s="56"/>
      <c r="T968" s="19"/>
      <c r="U968" s="56"/>
      <c r="V968" s="56"/>
      <c r="W968" s="56"/>
      <c r="X968" s="56"/>
      <c r="Y968" s="19"/>
      <c r="Z968" s="56"/>
      <c r="AA968" s="56"/>
      <c r="AB968" s="56"/>
      <c r="AC968" s="56"/>
      <c r="AD968" s="19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1"/>
      <c r="BF968" s="51"/>
      <c r="BG968" s="51"/>
      <c r="BH968" s="51"/>
      <c r="BI968" s="51"/>
      <c r="BJ968" s="51"/>
      <c r="BK968" s="51"/>
      <c r="BL968" s="51"/>
      <c r="BM968" s="51"/>
      <c r="BN968" s="51"/>
      <c r="BO968" s="51"/>
      <c r="BP968" s="51"/>
      <c r="BQ968" s="51"/>
      <c r="BR968" s="51"/>
      <c r="BS968" s="51"/>
      <c r="BT968" s="51"/>
      <c r="BU968" s="51"/>
      <c r="BV968" s="51"/>
      <c r="BW968" s="51"/>
      <c r="BX968" s="51"/>
      <c r="BY968" s="51"/>
      <c r="BZ968" s="51"/>
      <c r="CA968" s="51"/>
      <c r="CB968" s="51"/>
      <c r="CC968" s="51"/>
      <c r="CD968" s="51"/>
      <c r="CE968" s="51"/>
      <c r="CF968" s="51"/>
      <c r="CG968" s="51"/>
      <c r="CH968" s="51"/>
      <c r="CI968" s="51"/>
      <c r="CJ968" s="51"/>
      <c r="CK968" s="51"/>
      <c r="CL968" s="51"/>
      <c r="CM968" s="51"/>
      <c r="CN968" s="51"/>
      <c r="CO968" s="51"/>
      <c r="CP968" s="51"/>
      <c r="CQ968" s="51"/>
      <c r="CR968" s="51"/>
      <c r="CS968" s="51"/>
      <c r="CT968" s="51"/>
      <c r="CU968" s="51"/>
      <c r="CV968" s="51"/>
    </row>
    <row r="969" spans="1:100" s="57" customFormat="1" x14ac:dyDescent="0.25">
      <c r="A969" s="19"/>
      <c r="B969" s="19"/>
      <c r="C969" s="19"/>
      <c r="D969" s="19"/>
      <c r="E969" s="19"/>
      <c r="F969" s="56"/>
      <c r="G969" s="56"/>
      <c r="H969" s="56"/>
      <c r="I969" s="56"/>
      <c r="J969" s="19"/>
      <c r="K969" s="56"/>
      <c r="L969" s="56"/>
      <c r="M969" s="56"/>
      <c r="N969" s="56"/>
      <c r="O969" s="19"/>
      <c r="P969" s="56"/>
      <c r="Q969" s="56"/>
      <c r="R969" s="56"/>
      <c r="S969" s="56"/>
      <c r="T969" s="19"/>
      <c r="U969" s="56"/>
      <c r="V969" s="56"/>
      <c r="W969" s="56"/>
      <c r="X969" s="56"/>
      <c r="Y969" s="19"/>
      <c r="Z969" s="56"/>
      <c r="AA969" s="56"/>
      <c r="AB969" s="56"/>
      <c r="AC969" s="56"/>
      <c r="AD969" s="19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1"/>
      <c r="BF969" s="51"/>
      <c r="BG969" s="51"/>
      <c r="BH969" s="51"/>
      <c r="BI969" s="51"/>
      <c r="BJ969" s="51"/>
      <c r="BK969" s="51"/>
      <c r="BL969" s="51"/>
      <c r="BM969" s="51"/>
      <c r="BN969" s="51"/>
      <c r="BO969" s="51"/>
      <c r="BP969" s="51"/>
      <c r="BQ969" s="51"/>
      <c r="BR969" s="51"/>
      <c r="BS969" s="51"/>
      <c r="BT969" s="51"/>
      <c r="BU969" s="51"/>
      <c r="BV969" s="51"/>
      <c r="BW969" s="51"/>
      <c r="BX969" s="51"/>
      <c r="BY969" s="51"/>
      <c r="BZ969" s="51"/>
      <c r="CA969" s="51"/>
      <c r="CB969" s="51"/>
      <c r="CC969" s="51"/>
      <c r="CD969" s="51"/>
      <c r="CE969" s="51"/>
      <c r="CF969" s="51"/>
      <c r="CG969" s="51"/>
      <c r="CH969" s="51"/>
      <c r="CI969" s="51"/>
      <c r="CJ969" s="51"/>
      <c r="CK969" s="51"/>
      <c r="CL969" s="51"/>
      <c r="CM969" s="51"/>
      <c r="CN969" s="51"/>
      <c r="CO969" s="51"/>
      <c r="CP969" s="51"/>
      <c r="CQ969" s="51"/>
      <c r="CR969" s="51"/>
      <c r="CS969" s="51"/>
      <c r="CT969" s="51"/>
      <c r="CU969" s="51"/>
      <c r="CV969" s="51"/>
    </row>
    <row r="970" spans="1:100" s="57" customFormat="1" x14ac:dyDescent="0.25">
      <c r="A970" s="18"/>
      <c r="B970" s="18"/>
      <c r="C970" s="18"/>
      <c r="D970" s="18"/>
      <c r="E970" s="18"/>
      <c r="F970" s="56"/>
      <c r="G970" s="56"/>
      <c r="H970" s="56"/>
      <c r="I970" s="56"/>
      <c r="J970" s="18"/>
      <c r="K970" s="56"/>
      <c r="L970" s="56"/>
      <c r="M970" s="56"/>
      <c r="N970" s="56"/>
      <c r="O970" s="18"/>
      <c r="P970" s="56"/>
      <c r="Q970" s="56"/>
      <c r="R970" s="56"/>
      <c r="S970" s="56"/>
      <c r="T970" s="18"/>
      <c r="U970" s="56"/>
      <c r="V970" s="56"/>
      <c r="W970" s="56"/>
      <c r="X970" s="56"/>
      <c r="Y970" s="18"/>
      <c r="Z970" s="56"/>
      <c r="AA970" s="56"/>
      <c r="AB970" s="56"/>
      <c r="AC970" s="56"/>
      <c r="AD970" s="18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1"/>
      <c r="BF970" s="51"/>
      <c r="BG970" s="51"/>
      <c r="BH970" s="51"/>
      <c r="BI970" s="51"/>
      <c r="BJ970" s="51"/>
      <c r="BK970" s="51"/>
      <c r="BL970" s="51"/>
      <c r="BM970" s="51"/>
      <c r="BN970" s="51"/>
      <c r="BO970" s="51"/>
      <c r="BP970" s="51"/>
      <c r="BQ970" s="51"/>
      <c r="BR970" s="51"/>
      <c r="BS970" s="51"/>
      <c r="BT970" s="51"/>
      <c r="BU970" s="51"/>
      <c r="BV970" s="51"/>
      <c r="BW970" s="51"/>
      <c r="BX970" s="51"/>
      <c r="BY970" s="51"/>
      <c r="BZ970" s="51"/>
      <c r="CA970" s="51"/>
      <c r="CB970" s="51"/>
      <c r="CC970" s="51"/>
      <c r="CD970" s="51"/>
      <c r="CE970" s="51"/>
      <c r="CF970" s="51"/>
      <c r="CG970" s="51"/>
      <c r="CH970" s="51"/>
      <c r="CI970" s="51"/>
      <c r="CJ970" s="51"/>
      <c r="CK970" s="51"/>
      <c r="CL970" s="51"/>
      <c r="CM970" s="51"/>
      <c r="CN970" s="51"/>
      <c r="CO970" s="51"/>
      <c r="CP970" s="51"/>
      <c r="CQ970" s="51"/>
      <c r="CR970" s="51"/>
      <c r="CS970" s="51"/>
      <c r="CT970" s="51"/>
      <c r="CU970" s="51"/>
      <c r="CV970" s="51"/>
    </row>
    <row r="971" spans="1:100" s="57" customFormat="1" x14ac:dyDescent="0.25">
      <c r="A971" s="19"/>
      <c r="B971" s="19"/>
      <c r="C971" s="19"/>
      <c r="D971" s="19"/>
      <c r="E971" s="19"/>
      <c r="F971" s="56"/>
      <c r="G971" s="56"/>
      <c r="H971" s="56"/>
      <c r="I971" s="56"/>
      <c r="J971" s="19"/>
      <c r="K971" s="56"/>
      <c r="L971" s="56"/>
      <c r="M971" s="56"/>
      <c r="N971" s="56"/>
      <c r="O971" s="19"/>
      <c r="P971" s="56"/>
      <c r="Q971" s="56"/>
      <c r="R971" s="56"/>
      <c r="S971" s="56"/>
      <c r="T971" s="19"/>
      <c r="U971" s="56"/>
      <c r="V971" s="56"/>
      <c r="W971" s="56"/>
      <c r="X971" s="56"/>
      <c r="Y971" s="19"/>
      <c r="Z971" s="56"/>
      <c r="AA971" s="56"/>
      <c r="AB971" s="56"/>
      <c r="AC971" s="56"/>
      <c r="AD971" s="19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1"/>
      <c r="BF971" s="51"/>
      <c r="BG971" s="51"/>
      <c r="BH971" s="51"/>
      <c r="BI971" s="51"/>
      <c r="BJ971" s="51"/>
      <c r="BK971" s="51"/>
      <c r="BL971" s="51"/>
      <c r="BM971" s="51"/>
      <c r="BN971" s="51"/>
      <c r="BO971" s="51"/>
      <c r="BP971" s="51"/>
      <c r="BQ971" s="51"/>
      <c r="BR971" s="51"/>
      <c r="BS971" s="51"/>
      <c r="BT971" s="51"/>
      <c r="BU971" s="51"/>
      <c r="BV971" s="51"/>
      <c r="BW971" s="51"/>
      <c r="BX971" s="51"/>
      <c r="BY971" s="51"/>
      <c r="BZ971" s="51"/>
      <c r="CA971" s="51"/>
      <c r="CB971" s="51"/>
      <c r="CC971" s="51"/>
      <c r="CD971" s="51"/>
      <c r="CE971" s="51"/>
      <c r="CF971" s="51"/>
      <c r="CG971" s="51"/>
      <c r="CH971" s="51"/>
      <c r="CI971" s="51"/>
      <c r="CJ971" s="51"/>
      <c r="CK971" s="51"/>
      <c r="CL971" s="51"/>
      <c r="CM971" s="51"/>
      <c r="CN971" s="51"/>
      <c r="CO971" s="51"/>
      <c r="CP971" s="51"/>
      <c r="CQ971" s="51"/>
      <c r="CR971" s="51"/>
      <c r="CS971" s="51"/>
      <c r="CT971" s="51"/>
      <c r="CU971" s="51"/>
      <c r="CV971" s="51"/>
    </row>
    <row r="972" spans="1:100" s="57" customFormat="1" x14ac:dyDescent="0.25">
      <c r="A972" s="19"/>
      <c r="B972" s="19"/>
      <c r="C972" s="19"/>
      <c r="D972" s="19"/>
      <c r="E972" s="19"/>
      <c r="F972" s="56"/>
      <c r="G972" s="56"/>
      <c r="H972" s="56"/>
      <c r="I972" s="56"/>
      <c r="J972" s="19"/>
      <c r="K972" s="56"/>
      <c r="L972" s="56"/>
      <c r="M972" s="56"/>
      <c r="N972" s="56"/>
      <c r="O972" s="19"/>
      <c r="P972" s="56"/>
      <c r="Q972" s="56"/>
      <c r="R972" s="56"/>
      <c r="S972" s="56"/>
      <c r="T972" s="19"/>
      <c r="U972" s="56"/>
      <c r="V972" s="56"/>
      <c r="W972" s="56"/>
      <c r="X972" s="56"/>
      <c r="Y972" s="19"/>
      <c r="Z972" s="56"/>
      <c r="AA972" s="56"/>
      <c r="AB972" s="56"/>
      <c r="AC972" s="56"/>
      <c r="AD972" s="19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1"/>
      <c r="BF972" s="51"/>
      <c r="BG972" s="51"/>
      <c r="BH972" s="51"/>
      <c r="BI972" s="51"/>
      <c r="BJ972" s="51"/>
      <c r="BK972" s="51"/>
      <c r="BL972" s="51"/>
      <c r="BM972" s="51"/>
      <c r="BN972" s="51"/>
      <c r="BO972" s="51"/>
      <c r="BP972" s="51"/>
      <c r="BQ972" s="51"/>
      <c r="BR972" s="51"/>
      <c r="BS972" s="51"/>
      <c r="BT972" s="51"/>
      <c r="BU972" s="51"/>
      <c r="BV972" s="51"/>
      <c r="BW972" s="51"/>
      <c r="BX972" s="51"/>
      <c r="BY972" s="51"/>
      <c r="BZ972" s="51"/>
      <c r="CA972" s="51"/>
      <c r="CB972" s="51"/>
      <c r="CC972" s="51"/>
      <c r="CD972" s="51"/>
      <c r="CE972" s="51"/>
      <c r="CF972" s="51"/>
      <c r="CG972" s="51"/>
      <c r="CH972" s="51"/>
      <c r="CI972" s="51"/>
      <c r="CJ972" s="51"/>
      <c r="CK972" s="51"/>
      <c r="CL972" s="51"/>
      <c r="CM972" s="51"/>
      <c r="CN972" s="51"/>
      <c r="CO972" s="51"/>
      <c r="CP972" s="51"/>
      <c r="CQ972" s="51"/>
      <c r="CR972" s="51"/>
      <c r="CS972" s="51"/>
      <c r="CT972" s="51"/>
      <c r="CU972" s="51"/>
      <c r="CV972" s="51"/>
    </row>
    <row r="973" spans="1:100" s="57" customFormat="1" x14ac:dyDescent="0.25">
      <c r="A973" s="19"/>
      <c r="B973" s="19"/>
      <c r="C973" s="19"/>
      <c r="D973" s="19"/>
      <c r="E973" s="19"/>
      <c r="F973" s="56"/>
      <c r="G973" s="56"/>
      <c r="H973" s="56"/>
      <c r="I973" s="56"/>
      <c r="J973" s="19"/>
      <c r="K973" s="56"/>
      <c r="L973" s="56"/>
      <c r="M973" s="56"/>
      <c r="N973" s="56"/>
      <c r="O973" s="19"/>
      <c r="P973" s="56"/>
      <c r="Q973" s="56"/>
      <c r="R973" s="56"/>
      <c r="S973" s="56"/>
      <c r="T973" s="19"/>
      <c r="U973" s="56"/>
      <c r="V973" s="56"/>
      <c r="W973" s="56"/>
      <c r="X973" s="56"/>
      <c r="Y973" s="19"/>
      <c r="Z973" s="56"/>
      <c r="AA973" s="56"/>
      <c r="AB973" s="56"/>
      <c r="AC973" s="56"/>
      <c r="AD973" s="19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1"/>
      <c r="BF973" s="51"/>
      <c r="BG973" s="51"/>
      <c r="BH973" s="51"/>
      <c r="BI973" s="51"/>
      <c r="BJ973" s="51"/>
      <c r="BK973" s="51"/>
      <c r="BL973" s="51"/>
      <c r="BM973" s="51"/>
      <c r="BN973" s="51"/>
      <c r="BO973" s="51"/>
      <c r="BP973" s="51"/>
      <c r="BQ973" s="51"/>
      <c r="BR973" s="51"/>
      <c r="BS973" s="51"/>
      <c r="BT973" s="51"/>
      <c r="BU973" s="51"/>
      <c r="BV973" s="51"/>
      <c r="BW973" s="51"/>
      <c r="BX973" s="51"/>
      <c r="BY973" s="51"/>
      <c r="BZ973" s="51"/>
      <c r="CA973" s="51"/>
      <c r="CB973" s="51"/>
      <c r="CC973" s="51"/>
      <c r="CD973" s="51"/>
      <c r="CE973" s="51"/>
      <c r="CF973" s="51"/>
      <c r="CG973" s="51"/>
      <c r="CH973" s="51"/>
      <c r="CI973" s="51"/>
      <c r="CJ973" s="51"/>
      <c r="CK973" s="51"/>
      <c r="CL973" s="51"/>
      <c r="CM973" s="51"/>
      <c r="CN973" s="51"/>
      <c r="CO973" s="51"/>
      <c r="CP973" s="51"/>
      <c r="CQ973" s="51"/>
      <c r="CR973" s="51"/>
      <c r="CS973" s="51"/>
      <c r="CT973" s="51"/>
      <c r="CU973" s="51"/>
      <c r="CV973" s="51"/>
    </row>
    <row r="974" spans="1:100" s="57" customFormat="1" x14ac:dyDescent="0.25">
      <c r="A974" s="19"/>
      <c r="B974" s="19"/>
      <c r="C974" s="19"/>
      <c r="D974" s="19"/>
      <c r="E974" s="19"/>
      <c r="F974" s="56"/>
      <c r="G974" s="56"/>
      <c r="H974" s="56"/>
      <c r="I974" s="56"/>
      <c r="J974" s="19"/>
      <c r="K974" s="56"/>
      <c r="L974" s="56"/>
      <c r="M974" s="56"/>
      <c r="N974" s="56"/>
      <c r="O974" s="19"/>
      <c r="P974" s="56"/>
      <c r="Q974" s="56"/>
      <c r="R974" s="56"/>
      <c r="S974" s="56"/>
      <c r="T974" s="19"/>
      <c r="U974" s="56"/>
      <c r="V974" s="56"/>
      <c r="W974" s="56"/>
      <c r="X974" s="56"/>
      <c r="Y974" s="19"/>
      <c r="Z974" s="56"/>
      <c r="AA974" s="56"/>
      <c r="AB974" s="56"/>
      <c r="AC974" s="56"/>
      <c r="AD974" s="19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1"/>
      <c r="BF974" s="51"/>
      <c r="BG974" s="51"/>
      <c r="BH974" s="51"/>
      <c r="BI974" s="51"/>
      <c r="BJ974" s="51"/>
      <c r="BK974" s="51"/>
      <c r="BL974" s="51"/>
      <c r="BM974" s="51"/>
      <c r="BN974" s="51"/>
      <c r="BO974" s="51"/>
      <c r="BP974" s="51"/>
      <c r="BQ974" s="51"/>
      <c r="BR974" s="51"/>
      <c r="BS974" s="51"/>
      <c r="BT974" s="51"/>
      <c r="BU974" s="51"/>
      <c r="BV974" s="51"/>
      <c r="BW974" s="51"/>
      <c r="BX974" s="51"/>
      <c r="BY974" s="51"/>
      <c r="BZ974" s="51"/>
      <c r="CA974" s="51"/>
      <c r="CB974" s="51"/>
      <c r="CC974" s="51"/>
      <c r="CD974" s="51"/>
      <c r="CE974" s="51"/>
      <c r="CF974" s="51"/>
      <c r="CG974" s="51"/>
      <c r="CH974" s="51"/>
      <c r="CI974" s="51"/>
      <c r="CJ974" s="51"/>
      <c r="CK974" s="51"/>
      <c r="CL974" s="51"/>
      <c r="CM974" s="51"/>
      <c r="CN974" s="51"/>
      <c r="CO974" s="51"/>
      <c r="CP974" s="51"/>
      <c r="CQ974" s="51"/>
      <c r="CR974" s="51"/>
      <c r="CS974" s="51"/>
      <c r="CT974" s="51"/>
      <c r="CU974" s="51"/>
      <c r="CV974" s="51"/>
    </row>
    <row r="975" spans="1:100" s="57" customFormat="1" x14ac:dyDescent="0.25">
      <c r="A975" s="19"/>
      <c r="B975" s="19"/>
      <c r="C975" s="19"/>
      <c r="D975" s="19"/>
      <c r="E975" s="19"/>
      <c r="F975" s="56"/>
      <c r="G975" s="56"/>
      <c r="H975" s="56"/>
      <c r="I975" s="56"/>
      <c r="J975" s="19"/>
      <c r="K975" s="56"/>
      <c r="L975" s="56"/>
      <c r="M975" s="56"/>
      <c r="N975" s="56"/>
      <c r="O975" s="19"/>
      <c r="P975" s="56"/>
      <c r="Q975" s="56"/>
      <c r="R975" s="56"/>
      <c r="S975" s="56"/>
      <c r="T975" s="19"/>
      <c r="U975" s="56"/>
      <c r="V975" s="56"/>
      <c r="W975" s="56"/>
      <c r="X975" s="56"/>
      <c r="Y975" s="19"/>
      <c r="Z975" s="56"/>
      <c r="AA975" s="56"/>
      <c r="AB975" s="56"/>
      <c r="AC975" s="56"/>
      <c r="AD975" s="19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1"/>
      <c r="BF975" s="51"/>
      <c r="BG975" s="51"/>
      <c r="BH975" s="51"/>
      <c r="BI975" s="51"/>
      <c r="BJ975" s="51"/>
      <c r="BK975" s="51"/>
      <c r="BL975" s="51"/>
      <c r="BM975" s="51"/>
      <c r="BN975" s="51"/>
      <c r="BO975" s="51"/>
      <c r="BP975" s="51"/>
      <c r="BQ975" s="51"/>
      <c r="BR975" s="51"/>
      <c r="BS975" s="51"/>
      <c r="BT975" s="51"/>
      <c r="BU975" s="51"/>
      <c r="BV975" s="51"/>
      <c r="BW975" s="51"/>
      <c r="BX975" s="51"/>
      <c r="BY975" s="51"/>
      <c r="BZ975" s="51"/>
      <c r="CA975" s="51"/>
      <c r="CB975" s="51"/>
      <c r="CC975" s="51"/>
      <c r="CD975" s="51"/>
      <c r="CE975" s="51"/>
      <c r="CF975" s="51"/>
      <c r="CG975" s="51"/>
      <c r="CH975" s="51"/>
      <c r="CI975" s="51"/>
      <c r="CJ975" s="51"/>
      <c r="CK975" s="51"/>
      <c r="CL975" s="51"/>
      <c r="CM975" s="51"/>
      <c r="CN975" s="51"/>
      <c r="CO975" s="51"/>
      <c r="CP975" s="51"/>
      <c r="CQ975" s="51"/>
      <c r="CR975" s="51"/>
      <c r="CS975" s="51"/>
      <c r="CT975" s="51"/>
      <c r="CU975" s="51"/>
      <c r="CV975" s="51"/>
    </row>
    <row r="976" spans="1:100" s="57" customFormat="1" x14ac:dyDescent="0.25">
      <c r="A976" s="19"/>
      <c r="B976" s="19"/>
      <c r="C976" s="19"/>
      <c r="D976" s="19"/>
      <c r="E976" s="19"/>
      <c r="F976" s="56"/>
      <c r="G976" s="56"/>
      <c r="H976" s="56"/>
      <c r="I976" s="56"/>
      <c r="J976" s="19"/>
      <c r="K976" s="56"/>
      <c r="L976" s="56"/>
      <c r="M976" s="56"/>
      <c r="N976" s="56"/>
      <c r="O976" s="19"/>
      <c r="P976" s="56"/>
      <c r="Q976" s="56"/>
      <c r="R976" s="56"/>
      <c r="S976" s="56"/>
      <c r="T976" s="19"/>
      <c r="U976" s="56"/>
      <c r="V976" s="56"/>
      <c r="W976" s="56"/>
      <c r="X976" s="56"/>
      <c r="Y976" s="19"/>
      <c r="Z976" s="56"/>
      <c r="AA976" s="56"/>
      <c r="AB976" s="56"/>
      <c r="AC976" s="56"/>
      <c r="AD976" s="19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1"/>
      <c r="BF976" s="51"/>
      <c r="BG976" s="51"/>
      <c r="BH976" s="51"/>
      <c r="BI976" s="51"/>
      <c r="BJ976" s="51"/>
      <c r="BK976" s="51"/>
      <c r="BL976" s="51"/>
      <c r="BM976" s="51"/>
      <c r="BN976" s="51"/>
      <c r="BO976" s="51"/>
      <c r="BP976" s="51"/>
      <c r="BQ976" s="51"/>
      <c r="BR976" s="51"/>
      <c r="BS976" s="51"/>
      <c r="BT976" s="51"/>
      <c r="BU976" s="51"/>
      <c r="BV976" s="51"/>
      <c r="BW976" s="51"/>
      <c r="BX976" s="51"/>
      <c r="BY976" s="51"/>
      <c r="BZ976" s="51"/>
      <c r="CA976" s="51"/>
      <c r="CB976" s="51"/>
      <c r="CC976" s="51"/>
      <c r="CD976" s="51"/>
      <c r="CE976" s="51"/>
      <c r="CF976" s="51"/>
      <c r="CG976" s="51"/>
      <c r="CH976" s="51"/>
      <c r="CI976" s="51"/>
      <c r="CJ976" s="51"/>
      <c r="CK976" s="51"/>
      <c r="CL976" s="51"/>
      <c r="CM976" s="51"/>
      <c r="CN976" s="51"/>
      <c r="CO976" s="51"/>
      <c r="CP976" s="51"/>
      <c r="CQ976" s="51"/>
      <c r="CR976" s="51"/>
      <c r="CS976" s="51"/>
      <c r="CT976" s="51"/>
      <c r="CU976" s="51"/>
      <c r="CV976" s="51"/>
    </row>
    <row r="977" spans="1:100" s="57" customFormat="1" x14ac:dyDescent="0.25">
      <c r="A977" s="19"/>
      <c r="B977" s="19"/>
      <c r="C977" s="19"/>
      <c r="D977" s="19"/>
      <c r="E977" s="19"/>
      <c r="F977" s="56"/>
      <c r="G977" s="56"/>
      <c r="H977" s="56"/>
      <c r="I977" s="56"/>
      <c r="J977" s="19"/>
      <c r="K977" s="56"/>
      <c r="L977" s="56"/>
      <c r="M977" s="56"/>
      <c r="N977" s="56"/>
      <c r="O977" s="19"/>
      <c r="P977" s="56"/>
      <c r="Q977" s="56"/>
      <c r="R977" s="56"/>
      <c r="S977" s="56"/>
      <c r="T977" s="19"/>
      <c r="U977" s="56"/>
      <c r="V977" s="56"/>
      <c r="W977" s="56"/>
      <c r="X977" s="56"/>
      <c r="Y977" s="19"/>
      <c r="Z977" s="56"/>
      <c r="AA977" s="56"/>
      <c r="AB977" s="56"/>
      <c r="AC977" s="56"/>
      <c r="AD977" s="19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1"/>
      <c r="BF977" s="51"/>
      <c r="BG977" s="51"/>
      <c r="BH977" s="51"/>
      <c r="BI977" s="51"/>
      <c r="BJ977" s="51"/>
      <c r="BK977" s="51"/>
      <c r="BL977" s="51"/>
      <c r="BM977" s="51"/>
      <c r="BN977" s="51"/>
      <c r="BO977" s="51"/>
      <c r="BP977" s="51"/>
      <c r="BQ977" s="51"/>
      <c r="BR977" s="51"/>
      <c r="BS977" s="51"/>
      <c r="BT977" s="51"/>
      <c r="BU977" s="51"/>
      <c r="BV977" s="51"/>
      <c r="BW977" s="51"/>
      <c r="BX977" s="51"/>
      <c r="BY977" s="51"/>
      <c r="BZ977" s="51"/>
      <c r="CA977" s="51"/>
      <c r="CB977" s="51"/>
      <c r="CC977" s="51"/>
      <c r="CD977" s="51"/>
      <c r="CE977" s="51"/>
      <c r="CF977" s="51"/>
      <c r="CG977" s="51"/>
      <c r="CH977" s="51"/>
      <c r="CI977" s="51"/>
      <c r="CJ977" s="51"/>
      <c r="CK977" s="51"/>
      <c r="CL977" s="51"/>
      <c r="CM977" s="51"/>
      <c r="CN977" s="51"/>
      <c r="CO977" s="51"/>
      <c r="CP977" s="51"/>
      <c r="CQ977" s="51"/>
      <c r="CR977" s="51"/>
      <c r="CS977" s="51"/>
      <c r="CT977" s="51"/>
      <c r="CU977" s="51"/>
      <c r="CV977" s="51"/>
    </row>
    <row r="978" spans="1:100" s="57" customFormat="1" x14ac:dyDescent="0.25">
      <c r="A978" s="19"/>
      <c r="B978" s="19"/>
      <c r="C978" s="19"/>
      <c r="D978" s="19"/>
      <c r="E978" s="19"/>
      <c r="F978" s="56"/>
      <c r="G978" s="56"/>
      <c r="H978" s="56"/>
      <c r="I978" s="56"/>
      <c r="J978" s="19"/>
      <c r="K978" s="56"/>
      <c r="L978" s="56"/>
      <c r="M978" s="56"/>
      <c r="N978" s="56"/>
      <c r="O978" s="19"/>
      <c r="P978" s="56"/>
      <c r="Q978" s="56"/>
      <c r="R978" s="56"/>
      <c r="S978" s="56"/>
      <c r="T978" s="19"/>
      <c r="U978" s="56"/>
      <c r="V978" s="56"/>
      <c r="W978" s="56"/>
      <c r="X978" s="56"/>
      <c r="Y978" s="19"/>
      <c r="Z978" s="56"/>
      <c r="AA978" s="56"/>
      <c r="AB978" s="56"/>
      <c r="AC978" s="56"/>
      <c r="AD978" s="19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1"/>
      <c r="BF978" s="51"/>
      <c r="BG978" s="51"/>
      <c r="BH978" s="51"/>
      <c r="BI978" s="51"/>
      <c r="BJ978" s="51"/>
      <c r="BK978" s="51"/>
      <c r="BL978" s="51"/>
      <c r="BM978" s="51"/>
      <c r="BN978" s="51"/>
      <c r="BO978" s="51"/>
      <c r="BP978" s="51"/>
      <c r="BQ978" s="51"/>
      <c r="BR978" s="51"/>
      <c r="BS978" s="51"/>
      <c r="BT978" s="51"/>
      <c r="BU978" s="51"/>
      <c r="BV978" s="51"/>
      <c r="BW978" s="51"/>
      <c r="BX978" s="51"/>
      <c r="BY978" s="51"/>
      <c r="BZ978" s="51"/>
      <c r="CA978" s="51"/>
      <c r="CB978" s="51"/>
      <c r="CC978" s="51"/>
      <c r="CD978" s="51"/>
      <c r="CE978" s="51"/>
      <c r="CF978" s="51"/>
      <c r="CG978" s="51"/>
      <c r="CH978" s="51"/>
      <c r="CI978" s="51"/>
      <c r="CJ978" s="51"/>
      <c r="CK978" s="51"/>
      <c r="CL978" s="51"/>
      <c r="CM978" s="51"/>
      <c r="CN978" s="51"/>
      <c r="CO978" s="51"/>
      <c r="CP978" s="51"/>
      <c r="CQ978" s="51"/>
      <c r="CR978" s="51"/>
      <c r="CS978" s="51"/>
      <c r="CT978" s="51"/>
      <c r="CU978" s="51"/>
      <c r="CV978" s="51"/>
    </row>
    <row r="979" spans="1:100" s="57" customFormat="1" x14ac:dyDescent="0.25">
      <c r="A979" s="19"/>
      <c r="B979" s="19"/>
      <c r="C979" s="19"/>
      <c r="D979" s="19"/>
      <c r="E979" s="19"/>
      <c r="F979" s="56"/>
      <c r="G979" s="56"/>
      <c r="H979" s="56"/>
      <c r="I979" s="56"/>
      <c r="J979" s="19"/>
      <c r="K979" s="56"/>
      <c r="L979" s="56"/>
      <c r="M979" s="56"/>
      <c r="N979" s="56"/>
      <c r="O979" s="19"/>
      <c r="P979" s="56"/>
      <c r="Q979" s="56"/>
      <c r="R979" s="56"/>
      <c r="S979" s="56"/>
      <c r="T979" s="19"/>
      <c r="U979" s="56"/>
      <c r="V979" s="56"/>
      <c r="W979" s="56"/>
      <c r="X979" s="56"/>
      <c r="Y979" s="19"/>
      <c r="Z979" s="56"/>
      <c r="AA979" s="56"/>
      <c r="AB979" s="56"/>
      <c r="AC979" s="56"/>
      <c r="AD979" s="19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1"/>
      <c r="BF979" s="51"/>
      <c r="BG979" s="51"/>
      <c r="BH979" s="51"/>
      <c r="BI979" s="51"/>
      <c r="BJ979" s="51"/>
      <c r="BK979" s="51"/>
      <c r="BL979" s="51"/>
      <c r="BM979" s="51"/>
      <c r="BN979" s="51"/>
      <c r="BO979" s="51"/>
      <c r="BP979" s="51"/>
      <c r="BQ979" s="51"/>
      <c r="BR979" s="51"/>
      <c r="BS979" s="51"/>
      <c r="BT979" s="51"/>
      <c r="BU979" s="51"/>
      <c r="BV979" s="51"/>
      <c r="BW979" s="51"/>
      <c r="BX979" s="51"/>
      <c r="BY979" s="51"/>
      <c r="BZ979" s="51"/>
      <c r="CA979" s="51"/>
      <c r="CB979" s="51"/>
      <c r="CC979" s="51"/>
      <c r="CD979" s="51"/>
      <c r="CE979" s="51"/>
      <c r="CF979" s="51"/>
      <c r="CG979" s="51"/>
      <c r="CH979" s="51"/>
      <c r="CI979" s="51"/>
      <c r="CJ979" s="51"/>
      <c r="CK979" s="51"/>
      <c r="CL979" s="51"/>
      <c r="CM979" s="51"/>
      <c r="CN979" s="51"/>
      <c r="CO979" s="51"/>
      <c r="CP979" s="51"/>
      <c r="CQ979" s="51"/>
      <c r="CR979" s="51"/>
      <c r="CS979" s="51"/>
      <c r="CT979" s="51"/>
      <c r="CU979" s="51"/>
      <c r="CV979" s="51"/>
    </row>
    <row r="980" spans="1:100" s="57" customFormat="1" x14ac:dyDescent="0.25">
      <c r="A980" s="19"/>
      <c r="B980" s="19"/>
      <c r="C980" s="19"/>
      <c r="D980" s="19"/>
      <c r="E980" s="19"/>
      <c r="F980" s="56"/>
      <c r="G980" s="56"/>
      <c r="H980" s="56"/>
      <c r="I980" s="56"/>
      <c r="J980" s="19"/>
      <c r="K980" s="56"/>
      <c r="L980" s="56"/>
      <c r="M980" s="56"/>
      <c r="N980" s="56"/>
      <c r="O980" s="19"/>
      <c r="P980" s="56"/>
      <c r="Q980" s="56"/>
      <c r="R980" s="56"/>
      <c r="S980" s="56"/>
      <c r="T980" s="19"/>
      <c r="U980" s="56"/>
      <c r="V980" s="56"/>
      <c r="W980" s="56"/>
      <c r="X980" s="56"/>
      <c r="Y980" s="19"/>
      <c r="Z980" s="56"/>
      <c r="AA980" s="56"/>
      <c r="AB980" s="56"/>
      <c r="AC980" s="56"/>
      <c r="AD980" s="19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1"/>
      <c r="BF980" s="51"/>
      <c r="BG980" s="51"/>
      <c r="BH980" s="51"/>
      <c r="BI980" s="51"/>
      <c r="BJ980" s="51"/>
      <c r="BK980" s="51"/>
      <c r="BL980" s="51"/>
      <c r="BM980" s="51"/>
      <c r="BN980" s="51"/>
      <c r="BO980" s="51"/>
      <c r="BP980" s="51"/>
      <c r="BQ980" s="51"/>
      <c r="BR980" s="51"/>
      <c r="BS980" s="51"/>
      <c r="BT980" s="51"/>
      <c r="BU980" s="51"/>
      <c r="BV980" s="51"/>
      <c r="BW980" s="51"/>
      <c r="BX980" s="51"/>
      <c r="BY980" s="51"/>
      <c r="BZ980" s="51"/>
      <c r="CA980" s="51"/>
      <c r="CB980" s="51"/>
      <c r="CC980" s="51"/>
      <c r="CD980" s="51"/>
      <c r="CE980" s="51"/>
      <c r="CF980" s="51"/>
      <c r="CG980" s="51"/>
      <c r="CH980" s="51"/>
      <c r="CI980" s="51"/>
      <c r="CJ980" s="51"/>
      <c r="CK980" s="51"/>
      <c r="CL980" s="51"/>
      <c r="CM980" s="51"/>
      <c r="CN980" s="51"/>
      <c r="CO980" s="51"/>
      <c r="CP980" s="51"/>
      <c r="CQ980" s="51"/>
      <c r="CR980" s="51"/>
      <c r="CS980" s="51"/>
      <c r="CT980" s="51"/>
      <c r="CU980" s="51"/>
      <c r="CV980" s="51"/>
    </row>
    <row r="981" spans="1:100" s="57" customFormat="1" x14ac:dyDescent="0.25">
      <c r="A981" s="18"/>
      <c r="B981" s="18"/>
      <c r="C981" s="18"/>
      <c r="D981" s="18"/>
      <c r="E981" s="18"/>
      <c r="F981" s="56"/>
      <c r="G981" s="56"/>
      <c r="H981" s="56"/>
      <c r="I981" s="56"/>
      <c r="J981" s="18"/>
      <c r="K981" s="56"/>
      <c r="L981" s="56"/>
      <c r="M981" s="56"/>
      <c r="N981" s="56"/>
      <c r="O981" s="18"/>
      <c r="P981" s="56"/>
      <c r="Q981" s="56"/>
      <c r="R981" s="56"/>
      <c r="S981" s="56"/>
      <c r="T981" s="18"/>
      <c r="U981" s="56"/>
      <c r="V981" s="56"/>
      <c r="W981" s="56"/>
      <c r="X981" s="56"/>
      <c r="Y981" s="18"/>
      <c r="Z981" s="56"/>
      <c r="AA981" s="56"/>
      <c r="AB981" s="56"/>
      <c r="AC981" s="56"/>
      <c r="AD981" s="18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1"/>
      <c r="BF981" s="51"/>
      <c r="BG981" s="51"/>
      <c r="BH981" s="51"/>
      <c r="BI981" s="51"/>
      <c r="BJ981" s="51"/>
      <c r="BK981" s="51"/>
      <c r="BL981" s="51"/>
      <c r="BM981" s="51"/>
      <c r="BN981" s="51"/>
      <c r="BO981" s="51"/>
      <c r="BP981" s="51"/>
      <c r="BQ981" s="51"/>
      <c r="BR981" s="51"/>
      <c r="BS981" s="51"/>
      <c r="BT981" s="51"/>
      <c r="BU981" s="51"/>
      <c r="BV981" s="51"/>
      <c r="BW981" s="51"/>
      <c r="BX981" s="51"/>
      <c r="BY981" s="51"/>
      <c r="BZ981" s="51"/>
      <c r="CA981" s="51"/>
      <c r="CB981" s="51"/>
      <c r="CC981" s="51"/>
      <c r="CD981" s="51"/>
      <c r="CE981" s="51"/>
      <c r="CF981" s="51"/>
      <c r="CG981" s="51"/>
      <c r="CH981" s="51"/>
      <c r="CI981" s="51"/>
      <c r="CJ981" s="51"/>
      <c r="CK981" s="51"/>
      <c r="CL981" s="51"/>
      <c r="CM981" s="51"/>
      <c r="CN981" s="51"/>
      <c r="CO981" s="51"/>
      <c r="CP981" s="51"/>
      <c r="CQ981" s="51"/>
      <c r="CR981" s="51"/>
      <c r="CS981" s="51"/>
      <c r="CT981" s="51"/>
      <c r="CU981" s="51"/>
      <c r="CV981" s="51"/>
    </row>
    <row r="982" spans="1:100" s="57" customFormat="1" x14ac:dyDescent="0.25">
      <c r="A982" s="18"/>
      <c r="B982" s="18"/>
      <c r="C982" s="18"/>
      <c r="D982" s="18"/>
      <c r="E982" s="18"/>
      <c r="F982" s="56"/>
      <c r="G982" s="56"/>
      <c r="H982" s="56"/>
      <c r="I982" s="56"/>
      <c r="J982" s="18"/>
      <c r="K982" s="56"/>
      <c r="L982" s="56"/>
      <c r="M982" s="56"/>
      <c r="N982" s="56"/>
      <c r="O982" s="18"/>
      <c r="P982" s="56"/>
      <c r="Q982" s="56"/>
      <c r="R982" s="56"/>
      <c r="S982" s="56"/>
      <c r="T982" s="18"/>
      <c r="U982" s="56"/>
      <c r="V982" s="56"/>
      <c r="W982" s="56"/>
      <c r="X982" s="56"/>
      <c r="Y982" s="18"/>
      <c r="Z982" s="56"/>
      <c r="AA982" s="56"/>
      <c r="AB982" s="56"/>
      <c r="AC982" s="56"/>
      <c r="AD982" s="18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1"/>
      <c r="BF982" s="51"/>
      <c r="BG982" s="51"/>
      <c r="BH982" s="51"/>
      <c r="BI982" s="51"/>
      <c r="BJ982" s="51"/>
      <c r="BK982" s="51"/>
      <c r="BL982" s="51"/>
      <c r="BM982" s="51"/>
      <c r="BN982" s="51"/>
      <c r="BO982" s="51"/>
      <c r="BP982" s="51"/>
      <c r="BQ982" s="51"/>
      <c r="BR982" s="51"/>
      <c r="BS982" s="51"/>
      <c r="BT982" s="51"/>
      <c r="BU982" s="51"/>
      <c r="BV982" s="51"/>
      <c r="BW982" s="51"/>
      <c r="BX982" s="51"/>
      <c r="BY982" s="51"/>
      <c r="BZ982" s="51"/>
      <c r="CA982" s="51"/>
      <c r="CB982" s="51"/>
      <c r="CC982" s="51"/>
      <c r="CD982" s="51"/>
      <c r="CE982" s="51"/>
      <c r="CF982" s="51"/>
      <c r="CG982" s="51"/>
      <c r="CH982" s="51"/>
      <c r="CI982" s="51"/>
      <c r="CJ982" s="51"/>
      <c r="CK982" s="51"/>
      <c r="CL982" s="51"/>
      <c r="CM982" s="51"/>
      <c r="CN982" s="51"/>
      <c r="CO982" s="51"/>
      <c r="CP982" s="51"/>
      <c r="CQ982" s="51"/>
      <c r="CR982" s="51"/>
      <c r="CS982" s="51"/>
      <c r="CT982" s="51"/>
      <c r="CU982" s="51"/>
      <c r="CV982" s="51"/>
    </row>
    <row r="983" spans="1:100" s="57" customFormat="1" x14ac:dyDescent="0.25">
      <c r="A983" s="19"/>
      <c r="B983" s="19"/>
      <c r="C983" s="19"/>
      <c r="D983" s="19"/>
      <c r="E983" s="19"/>
      <c r="F983" s="56"/>
      <c r="G983" s="56"/>
      <c r="H983" s="56"/>
      <c r="I983" s="56"/>
      <c r="J983" s="19"/>
      <c r="K983" s="56"/>
      <c r="L983" s="56"/>
      <c r="M983" s="56"/>
      <c r="N983" s="56"/>
      <c r="O983" s="19"/>
      <c r="P983" s="56"/>
      <c r="Q983" s="56"/>
      <c r="R983" s="56"/>
      <c r="S983" s="56"/>
      <c r="T983" s="19"/>
      <c r="U983" s="56"/>
      <c r="V983" s="56"/>
      <c r="W983" s="56"/>
      <c r="X983" s="56"/>
      <c r="Y983" s="19"/>
      <c r="Z983" s="56"/>
      <c r="AA983" s="56"/>
      <c r="AB983" s="56"/>
      <c r="AC983" s="56"/>
      <c r="AD983" s="19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1"/>
      <c r="BF983" s="51"/>
      <c r="BG983" s="51"/>
      <c r="BH983" s="51"/>
      <c r="BI983" s="51"/>
      <c r="BJ983" s="51"/>
      <c r="BK983" s="51"/>
      <c r="BL983" s="51"/>
      <c r="BM983" s="51"/>
      <c r="BN983" s="51"/>
      <c r="BO983" s="51"/>
      <c r="BP983" s="51"/>
      <c r="BQ983" s="51"/>
      <c r="BR983" s="51"/>
      <c r="BS983" s="51"/>
      <c r="BT983" s="51"/>
      <c r="BU983" s="51"/>
      <c r="BV983" s="51"/>
      <c r="BW983" s="51"/>
      <c r="BX983" s="51"/>
      <c r="BY983" s="51"/>
      <c r="BZ983" s="51"/>
      <c r="CA983" s="51"/>
      <c r="CB983" s="51"/>
      <c r="CC983" s="51"/>
      <c r="CD983" s="51"/>
      <c r="CE983" s="51"/>
      <c r="CF983" s="51"/>
      <c r="CG983" s="51"/>
      <c r="CH983" s="51"/>
      <c r="CI983" s="51"/>
      <c r="CJ983" s="51"/>
      <c r="CK983" s="51"/>
      <c r="CL983" s="51"/>
      <c r="CM983" s="51"/>
      <c r="CN983" s="51"/>
      <c r="CO983" s="51"/>
      <c r="CP983" s="51"/>
      <c r="CQ983" s="51"/>
      <c r="CR983" s="51"/>
      <c r="CS983" s="51"/>
      <c r="CT983" s="51"/>
      <c r="CU983" s="51"/>
      <c r="CV983" s="51"/>
    </row>
    <row r="984" spans="1:100" s="57" customFormat="1" x14ac:dyDescent="0.25">
      <c r="A984" s="19"/>
      <c r="B984" s="19"/>
      <c r="C984" s="19"/>
      <c r="D984" s="19"/>
      <c r="E984" s="19"/>
      <c r="F984" s="56"/>
      <c r="G984" s="56"/>
      <c r="H984" s="56"/>
      <c r="I984" s="56"/>
      <c r="J984" s="19"/>
      <c r="K984" s="56"/>
      <c r="L984" s="56"/>
      <c r="M984" s="56"/>
      <c r="N984" s="56"/>
      <c r="O984" s="19"/>
      <c r="P984" s="56"/>
      <c r="Q984" s="56"/>
      <c r="R984" s="56"/>
      <c r="S984" s="56"/>
      <c r="T984" s="19"/>
      <c r="U984" s="56"/>
      <c r="V984" s="56"/>
      <c r="W984" s="56"/>
      <c r="X984" s="56"/>
      <c r="Y984" s="19"/>
      <c r="Z984" s="56"/>
      <c r="AA984" s="56"/>
      <c r="AB984" s="56"/>
      <c r="AC984" s="56"/>
      <c r="AD984" s="19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1"/>
      <c r="BF984" s="51"/>
      <c r="BG984" s="51"/>
      <c r="BH984" s="51"/>
      <c r="BI984" s="51"/>
      <c r="BJ984" s="51"/>
      <c r="BK984" s="51"/>
      <c r="BL984" s="51"/>
      <c r="BM984" s="51"/>
      <c r="BN984" s="51"/>
      <c r="BO984" s="51"/>
      <c r="BP984" s="51"/>
      <c r="BQ984" s="51"/>
      <c r="BR984" s="51"/>
      <c r="BS984" s="51"/>
      <c r="BT984" s="51"/>
      <c r="BU984" s="51"/>
      <c r="BV984" s="51"/>
      <c r="BW984" s="51"/>
      <c r="BX984" s="51"/>
      <c r="BY984" s="51"/>
      <c r="BZ984" s="51"/>
      <c r="CA984" s="51"/>
      <c r="CB984" s="51"/>
      <c r="CC984" s="51"/>
      <c r="CD984" s="51"/>
      <c r="CE984" s="51"/>
      <c r="CF984" s="51"/>
      <c r="CG984" s="51"/>
      <c r="CH984" s="51"/>
      <c r="CI984" s="51"/>
      <c r="CJ984" s="51"/>
      <c r="CK984" s="51"/>
      <c r="CL984" s="51"/>
      <c r="CM984" s="51"/>
      <c r="CN984" s="51"/>
      <c r="CO984" s="51"/>
      <c r="CP984" s="51"/>
      <c r="CQ984" s="51"/>
      <c r="CR984" s="51"/>
      <c r="CS984" s="51"/>
      <c r="CT984" s="51"/>
      <c r="CU984" s="51"/>
      <c r="CV984" s="51"/>
    </row>
    <row r="985" spans="1:100" s="57" customFormat="1" x14ac:dyDescent="0.25">
      <c r="A985" s="19"/>
      <c r="B985" s="19"/>
      <c r="C985" s="19"/>
      <c r="D985" s="19"/>
      <c r="E985" s="19"/>
      <c r="F985" s="56"/>
      <c r="G985" s="56"/>
      <c r="H985" s="56"/>
      <c r="I985" s="56"/>
      <c r="J985" s="19"/>
      <c r="K985" s="56"/>
      <c r="L985" s="56"/>
      <c r="M985" s="56"/>
      <c r="N985" s="56"/>
      <c r="O985" s="19"/>
      <c r="P985" s="56"/>
      <c r="Q985" s="56"/>
      <c r="R985" s="56"/>
      <c r="S985" s="56"/>
      <c r="T985" s="19"/>
      <c r="U985" s="56"/>
      <c r="V985" s="56"/>
      <c r="W985" s="56"/>
      <c r="X985" s="56"/>
      <c r="Y985" s="19"/>
      <c r="Z985" s="56"/>
      <c r="AA985" s="56"/>
      <c r="AB985" s="56"/>
      <c r="AC985" s="56"/>
      <c r="AD985" s="19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1"/>
      <c r="BF985" s="51"/>
      <c r="BG985" s="51"/>
      <c r="BH985" s="51"/>
      <c r="BI985" s="51"/>
      <c r="BJ985" s="51"/>
      <c r="BK985" s="51"/>
      <c r="BL985" s="51"/>
      <c r="BM985" s="51"/>
      <c r="BN985" s="51"/>
      <c r="BO985" s="51"/>
      <c r="BP985" s="51"/>
      <c r="BQ985" s="51"/>
      <c r="BR985" s="51"/>
      <c r="BS985" s="51"/>
      <c r="BT985" s="51"/>
      <c r="BU985" s="51"/>
      <c r="BV985" s="51"/>
      <c r="BW985" s="51"/>
      <c r="BX985" s="51"/>
      <c r="BY985" s="51"/>
      <c r="BZ985" s="51"/>
      <c r="CA985" s="51"/>
      <c r="CB985" s="51"/>
      <c r="CC985" s="51"/>
      <c r="CD985" s="51"/>
      <c r="CE985" s="51"/>
      <c r="CF985" s="51"/>
      <c r="CG985" s="51"/>
      <c r="CH985" s="51"/>
      <c r="CI985" s="51"/>
      <c r="CJ985" s="51"/>
      <c r="CK985" s="51"/>
      <c r="CL985" s="51"/>
      <c r="CM985" s="51"/>
      <c r="CN985" s="51"/>
      <c r="CO985" s="51"/>
      <c r="CP985" s="51"/>
      <c r="CQ985" s="51"/>
      <c r="CR985" s="51"/>
      <c r="CS985" s="51"/>
      <c r="CT985" s="51"/>
      <c r="CU985" s="51"/>
      <c r="CV985" s="51"/>
    </row>
    <row r="986" spans="1:100" s="57" customFormat="1" x14ac:dyDescent="0.25">
      <c r="A986" s="19"/>
      <c r="B986" s="19"/>
      <c r="C986" s="19"/>
      <c r="D986" s="19"/>
      <c r="E986" s="19"/>
      <c r="F986" s="56"/>
      <c r="G986" s="56"/>
      <c r="H986" s="56"/>
      <c r="I986" s="56"/>
      <c r="J986" s="19"/>
      <c r="K986" s="56"/>
      <c r="L986" s="56"/>
      <c r="M986" s="56"/>
      <c r="N986" s="56"/>
      <c r="O986" s="19"/>
      <c r="P986" s="56"/>
      <c r="Q986" s="56"/>
      <c r="R986" s="56"/>
      <c r="S986" s="56"/>
      <c r="T986" s="19"/>
      <c r="U986" s="56"/>
      <c r="V986" s="56"/>
      <c r="W986" s="56"/>
      <c r="X986" s="56"/>
      <c r="Y986" s="19"/>
      <c r="Z986" s="56"/>
      <c r="AA986" s="56"/>
      <c r="AB986" s="56"/>
      <c r="AC986" s="56"/>
      <c r="AD986" s="19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1"/>
      <c r="BF986" s="51"/>
      <c r="BG986" s="51"/>
      <c r="BH986" s="51"/>
      <c r="BI986" s="51"/>
      <c r="BJ986" s="51"/>
      <c r="BK986" s="51"/>
      <c r="BL986" s="51"/>
      <c r="BM986" s="51"/>
      <c r="BN986" s="51"/>
      <c r="BO986" s="51"/>
      <c r="BP986" s="51"/>
      <c r="BQ986" s="51"/>
      <c r="BR986" s="51"/>
      <c r="BS986" s="51"/>
      <c r="BT986" s="51"/>
      <c r="BU986" s="51"/>
      <c r="BV986" s="51"/>
      <c r="BW986" s="51"/>
      <c r="BX986" s="51"/>
      <c r="BY986" s="51"/>
      <c r="BZ986" s="51"/>
      <c r="CA986" s="51"/>
      <c r="CB986" s="51"/>
      <c r="CC986" s="51"/>
      <c r="CD986" s="51"/>
      <c r="CE986" s="51"/>
      <c r="CF986" s="51"/>
      <c r="CG986" s="51"/>
      <c r="CH986" s="51"/>
      <c r="CI986" s="51"/>
      <c r="CJ986" s="51"/>
      <c r="CK986" s="51"/>
      <c r="CL986" s="51"/>
      <c r="CM986" s="51"/>
      <c r="CN986" s="51"/>
      <c r="CO986" s="51"/>
      <c r="CP986" s="51"/>
      <c r="CQ986" s="51"/>
      <c r="CR986" s="51"/>
      <c r="CS986" s="51"/>
      <c r="CT986" s="51"/>
      <c r="CU986" s="51"/>
      <c r="CV986" s="51"/>
    </row>
    <row r="987" spans="1:100" s="57" customFormat="1" x14ac:dyDescent="0.25">
      <c r="A987" s="19"/>
      <c r="B987" s="19"/>
      <c r="C987" s="19"/>
      <c r="D987" s="19"/>
      <c r="E987" s="19"/>
      <c r="F987" s="56"/>
      <c r="G987" s="56"/>
      <c r="H987" s="56"/>
      <c r="I987" s="56"/>
      <c r="J987" s="19"/>
      <c r="K987" s="56"/>
      <c r="L987" s="56"/>
      <c r="M987" s="56"/>
      <c r="N987" s="56"/>
      <c r="O987" s="19"/>
      <c r="P987" s="56"/>
      <c r="Q987" s="56"/>
      <c r="R987" s="56"/>
      <c r="S987" s="56"/>
      <c r="T987" s="19"/>
      <c r="U987" s="56"/>
      <c r="V987" s="56"/>
      <c r="W987" s="56"/>
      <c r="X987" s="56"/>
      <c r="Y987" s="19"/>
      <c r="Z987" s="56"/>
      <c r="AA987" s="56"/>
      <c r="AB987" s="56"/>
      <c r="AC987" s="56"/>
      <c r="AD987" s="19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1"/>
      <c r="BF987" s="51"/>
      <c r="BG987" s="51"/>
      <c r="BH987" s="51"/>
      <c r="BI987" s="51"/>
      <c r="BJ987" s="51"/>
      <c r="BK987" s="51"/>
      <c r="BL987" s="51"/>
      <c r="BM987" s="51"/>
      <c r="BN987" s="51"/>
      <c r="BO987" s="51"/>
      <c r="BP987" s="51"/>
      <c r="BQ987" s="51"/>
      <c r="BR987" s="51"/>
      <c r="BS987" s="51"/>
      <c r="BT987" s="51"/>
      <c r="BU987" s="51"/>
      <c r="BV987" s="51"/>
      <c r="BW987" s="51"/>
      <c r="BX987" s="51"/>
      <c r="BY987" s="51"/>
      <c r="BZ987" s="51"/>
      <c r="CA987" s="51"/>
      <c r="CB987" s="51"/>
      <c r="CC987" s="51"/>
      <c r="CD987" s="51"/>
      <c r="CE987" s="51"/>
      <c r="CF987" s="51"/>
      <c r="CG987" s="51"/>
      <c r="CH987" s="51"/>
      <c r="CI987" s="51"/>
      <c r="CJ987" s="51"/>
      <c r="CK987" s="51"/>
      <c r="CL987" s="51"/>
      <c r="CM987" s="51"/>
      <c r="CN987" s="51"/>
      <c r="CO987" s="51"/>
      <c r="CP987" s="51"/>
      <c r="CQ987" s="51"/>
      <c r="CR987" s="51"/>
      <c r="CS987" s="51"/>
      <c r="CT987" s="51"/>
      <c r="CU987" s="51"/>
      <c r="CV987" s="51"/>
    </row>
    <row r="988" spans="1:100" s="57" customFormat="1" x14ac:dyDescent="0.25">
      <c r="A988" s="19"/>
      <c r="B988" s="19"/>
      <c r="C988" s="19"/>
      <c r="D988" s="19"/>
      <c r="E988" s="19"/>
      <c r="F988" s="56"/>
      <c r="G988" s="56"/>
      <c r="H988" s="56"/>
      <c r="I988" s="56"/>
      <c r="J988" s="19"/>
      <c r="K988" s="56"/>
      <c r="L988" s="56"/>
      <c r="M988" s="56"/>
      <c r="N988" s="56"/>
      <c r="O988" s="19"/>
      <c r="P988" s="56"/>
      <c r="Q988" s="56"/>
      <c r="R988" s="56"/>
      <c r="S988" s="56"/>
      <c r="T988" s="19"/>
      <c r="U988" s="56"/>
      <c r="V988" s="56"/>
      <c r="W988" s="56"/>
      <c r="X988" s="56"/>
      <c r="Y988" s="19"/>
      <c r="Z988" s="56"/>
      <c r="AA988" s="56"/>
      <c r="AB988" s="56"/>
      <c r="AC988" s="56"/>
      <c r="AD988" s="19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1"/>
      <c r="BF988" s="51"/>
      <c r="BG988" s="51"/>
      <c r="BH988" s="51"/>
      <c r="BI988" s="51"/>
      <c r="BJ988" s="51"/>
      <c r="BK988" s="51"/>
      <c r="BL988" s="51"/>
      <c r="BM988" s="51"/>
      <c r="BN988" s="51"/>
      <c r="BO988" s="51"/>
      <c r="BP988" s="51"/>
      <c r="BQ988" s="51"/>
      <c r="BR988" s="51"/>
      <c r="BS988" s="51"/>
      <c r="BT988" s="51"/>
      <c r="BU988" s="51"/>
      <c r="BV988" s="51"/>
      <c r="BW988" s="51"/>
      <c r="BX988" s="51"/>
      <c r="BY988" s="51"/>
      <c r="BZ988" s="51"/>
      <c r="CA988" s="51"/>
      <c r="CB988" s="51"/>
      <c r="CC988" s="51"/>
      <c r="CD988" s="51"/>
      <c r="CE988" s="51"/>
      <c r="CF988" s="51"/>
      <c r="CG988" s="51"/>
      <c r="CH988" s="51"/>
      <c r="CI988" s="51"/>
      <c r="CJ988" s="51"/>
      <c r="CK988" s="51"/>
      <c r="CL988" s="51"/>
      <c r="CM988" s="51"/>
      <c r="CN988" s="51"/>
      <c r="CO988" s="51"/>
      <c r="CP988" s="51"/>
      <c r="CQ988" s="51"/>
      <c r="CR988" s="51"/>
      <c r="CS988" s="51"/>
      <c r="CT988" s="51"/>
      <c r="CU988" s="51"/>
      <c r="CV988" s="51"/>
    </row>
    <row r="989" spans="1:100" s="57" customFormat="1" x14ac:dyDescent="0.25">
      <c r="A989" s="19"/>
      <c r="B989" s="19"/>
      <c r="C989" s="19"/>
      <c r="D989" s="19"/>
      <c r="E989" s="19"/>
      <c r="F989" s="56"/>
      <c r="G989" s="56"/>
      <c r="H989" s="56"/>
      <c r="I989" s="56"/>
      <c r="J989" s="19"/>
      <c r="K989" s="56"/>
      <c r="L989" s="56"/>
      <c r="M989" s="56"/>
      <c r="N989" s="56"/>
      <c r="O989" s="19"/>
      <c r="P989" s="56"/>
      <c r="Q989" s="56"/>
      <c r="R989" s="56"/>
      <c r="S989" s="56"/>
      <c r="T989" s="19"/>
      <c r="U989" s="56"/>
      <c r="V989" s="56"/>
      <c r="W989" s="56"/>
      <c r="X989" s="56"/>
      <c r="Y989" s="19"/>
      <c r="Z989" s="56"/>
      <c r="AA989" s="56"/>
      <c r="AB989" s="56"/>
      <c r="AC989" s="56"/>
      <c r="AD989" s="19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1"/>
      <c r="BF989" s="51"/>
      <c r="BG989" s="51"/>
      <c r="BH989" s="51"/>
      <c r="BI989" s="51"/>
      <c r="BJ989" s="51"/>
      <c r="BK989" s="51"/>
      <c r="BL989" s="51"/>
      <c r="BM989" s="51"/>
      <c r="BN989" s="51"/>
      <c r="BO989" s="51"/>
      <c r="BP989" s="51"/>
      <c r="BQ989" s="51"/>
      <c r="BR989" s="51"/>
      <c r="BS989" s="51"/>
      <c r="BT989" s="51"/>
      <c r="BU989" s="51"/>
      <c r="BV989" s="51"/>
      <c r="BW989" s="51"/>
      <c r="BX989" s="51"/>
      <c r="BY989" s="51"/>
      <c r="BZ989" s="51"/>
      <c r="CA989" s="51"/>
      <c r="CB989" s="51"/>
      <c r="CC989" s="51"/>
      <c r="CD989" s="51"/>
      <c r="CE989" s="51"/>
      <c r="CF989" s="51"/>
      <c r="CG989" s="51"/>
      <c r="CH989" s="51"/>
      <c r="CI989" s="51"/>
      <c r="CJ989" s="51"/>
      <c r="CK989" s="51"/>
      <c r="CL989" s="51"/>
      <c r="CM989" s="51"/>
      <c r="CN989" s="51"/>
      <c r="CO989" s="51"/>
      <c r="CP989" s="51"/>
      <c r="CQ989" s="51"/>
      <c r="CR989" s="51"/>
      <c r="CS989" s="51"/>
      <c r="CT989" s="51"/>
      <c r="CU989" s="51"/>
      <c r="CV989" s="51"/>
    </row>
    <row r="990" spans="1:100" s="57" customFormat="1" x14ac:dyDescent="0.25">
      <c r="A990" s="19"/>
      <c r="B990" s="19"/>
      <c r="C990" s="19"/>
      <c r="D990" s="19"/>
      <c r="E990" s="19"/>
      <c r="F990" s="56"/>
      <c r="G990" s="56"/>
      <c r="H990" s="56"/>
      <c r="I990" s="56"/>
      <c r="J990" s="19"/>
      <c r="K990" s="56"/>
      <c r="L990" s="56"/>
      <c r="M990" s="56"/>
      <c r="N990" s="56"/>
      <c r="O990" s="19"/>
      <c r="P990" s="56"/>
      <c r="Q990" s="56"/>
      <c r="R990" s="56"/>
      <c r="S990" s="56"/>
      <c r="T990" s="19"/>
      <c r="U990" s="56"/>
      <c r="V990" s="56"/>
      <c r="W990" s="56"/>
      <c r="X990" s="56"/>
      <c r="Y990" s="19"/>
      <c r="Z990" s="56"/>
      <c r="AA990" s="56"/>
      <c r="AB990" s="56"/>
      <c r="AC990" s="56"/>
      <c r="AD990" s="19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1"/>
      <c r="BF990" s="51"/>
      <c r="BG990" s="51"/>
      <c r="BH990" s="51"/>
      <c r="BI990" s="51"/>
      <c r="BJ990" s="51"/>
      <c r="BK990" s="51"/>
      <c r="BL990" s="51"/>
      <c r="BM990" s="51"/>
      <c r="BN990" s="51"/>
      <c r="BO990" s="51"/>
      <c r="BP990" s="51"/>
      <c r="BQ990" s="51"/>
      <c r="BR990" s="51"/>
      <c r="BS990" s="51"/>
      <c r="BT990" s="51"/>
      <c r="BU990" s="51"/>
      <c r="BV990" s="51"/>
      <c r="BW990" s="51"/>
      <c r="BX990" s="51"/>
      <c r="BY990" s="51"/>
      <c r="BZ990" s="51"/>
      <c r="CA990" s="51"/>
      <c r="CB990" s="51"/>
      <c r="CC990" s="51"/>
      <c r="CD990" s="51"/>
      <c r="CE990" s="51"/>
      <c r="CF990" s="51"/>
      <c r="CG990" s="51"/>
      <c r="CH990" s="51"/>
      <c r="CI990" s="51"/>
      <c r="CJ990" s="51"/>
      <c r="CK990" s="51"/>
      <c r="CL990" s="51"/>
      <c r="CM990" s="51"/>
      <c r="CN990" s="51"/>
      <c r="CO990" s="51"/>
      <c r="CP990" s="51"/>
      <c r="CQ990" s="51"/>
      <c r="CR990" s="51"/>
      <c r="CS990" s="51"/>
      <c r="CT990" s="51"/>
      <c r="CU990" s="51"/>
      <c r="CV990" s="51"/>
    </row>
    <row r="991" spans="1:100" s="57" customFormat="1" x14ac:dyDescent="0.25">
      <c r="A991" s="19"/>
      <c r="B991" s="19"/>
      <c r="C991" s="19"/>
      <c r="D991" s="19"/>
      <c r="E991" s="19"/>
      <c r="F991" s="56"/>
      <c r="G991" s="56"/>
      <c r="H991" s="56"/>
      <c r="I991" s="56"/>
      <c r="J991" s="19"/>
      <c r="K991" s="56"/>
      <c r="L991" s="56"/>
      <c r="M991" s="56"/>
      <c r="N991" s="56"/>
      <c r="O991" s="19"/>
      <c r="P991" s="56"/>
      <c r="Q991" s="56"/>
      <c r="R991" s="56"/>
      <c r="S991" s="56"/>
      <c r="T991" s="19"/>
      <c r="U991" s="56"/>
      <c r="V991" s="56"/>
      <c r="W991" s="56"/>
      <c r="X991" s="56"/>
      <c r="Y991" s="19"/>
      <c r="Z991" s="56"/>
      <c r="AA991" s="56"/>
      <c r="AB991" s="56"/>
      <c r="AC991" s="56"/>
      <c r="AD991" s="19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1"/>
      <c r="BF991" s="51"/>
      <c r="BG991" s="51"/>
      <c r="BH991" s="51"/>
      <c r="BI991" s="51"/>
      <c r="BJ991" s="51"/>
      <c r="BK991" s="51"/>
      <c r="BL991" s="51"/>
      <c r="BM991" s="51"/>
      <c r="BN991" s="51"/>
      <c r="BO991" s="51"/>
      <c r="BP991" s="51"/>
      <c r="BQ991" s="51"/>
      <c r="BR991" s="51"/>
      <c r="BS991" s="51"/>
      <c r="BT991" s="51"/>
      <c r="BU991" s="51"/>
      <c r="BV991" s="51"/>
      <c r="BW991" s="51"/>
      <c r="BX991" s="51"/>
      <c r="BY991" s="51"/>
      <c r="BZ991" s="51"/>
      <c r="CA991" s="51"/>
      <c r="CB991" s="51"/>
      <c r="CC991" s="51"/>
      <c r="CD991" s="51"/>
      <c r="CE991" s="51"/>
      <c r="CF991" s="51"/>
      <c r="CG991" s="51"/>
      <c r="CH991" s="51"/>
      <c r="CI991" s="51"/>
      <c r="CJ991" s="51"/>
      <c r="CK991" s="51"/>
      <c r="CL991" s="51"/>
      <c r="CM991" s="51"/>
      <c r="CN991" s="51"/>
      <c r="CO991" s="51"/>
      <c r="CP991" s="51"/>
      <c r="CQ991" s="51"/>
      <c r="CR991" s="51"/>
      <c r="CS991" s="51"/>
      <c r="CT991" s="51"/>
      <c r="CU991" s="51"/>
      <c r="CV991" s="51"/>
    </row>
    <row r="992" spans="1:100" s="57" customFormat="1" x14ac:dyDescent="0.25">
      <c r="A992" s="19"/>
      <c r="B992" s="19"/>
      <c r="C992" s="19"/>
      <c r="D992" s="19"/>
      <c r="E992" s="19"/>
      <c r="F992" s="56"/>
      <c r="G992" s="56"/>
      <c r="H992" s="56"/>
      <c r="I992" s="56"/>
      <c r="J992" s="19"/>
      <c r="K992" s="56"/>
      <c r="L992" s="56"/>
      <c r="M992" s="56"/>
      <c r="N992" s="56"/>
      <c r="O992" s="19"/>
      <c r="P992" s="56"/>
      <c r="Q992" s="56"/>
      <c r="R992" s="56"/>
      <c r="S992" s="56"/>
      <c r="T992" s="19"/>
      <c r="U992" s="56"/>
      <c r="V992" s="56"/>
      <c r="W992" s="56"/>
      <c r="X992" s="56"/>
      <c r="Y992" s="19"/>
      <c r="Z992" s="56"/>
      <c r="AA992" s="56"/>
      <c r="AB992" s="56"/>
      <c r="AC992" s="56"/>
      <c r="AD992" s="19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1"/>
      <c r="BF992" s="51"/>
      <c r="BG992" s="51"/>
      <c r="BH992" s="51"/>
      <c r="BI992" s="51"/>
      <c r="BJ992" s="51"/>
      <c r="BK992" s="51"/>
      <c r="BL992" s="51"/>
      <c r="BM992" s="51"/>
      <c r="BN992" s="51"/>
      <c r="BO992" s="51"/>
      <c r="BP992" s="51"/>
      <c r="BQ992" s="51"/>
      <c r="BR992" s="51"/>
      <c r="BS992" s="51"/>
      <c r="BT992" s="51"/>
      <c r="BU992" s="51"/>
      <c r="BV992" s="51"/>
      <c r="BW992" s="51"/>
      <c r="BX992" s="51"/>
      <c r="BY992" s="51"/>
      <c r="BZ992" s="51"/>
      <c r="CA992" s="51"/>
      <c r="CB992" s="51"/>
      <c r="CC992" s="51"/>
      <c r="CD992" s="51"/>
      <c r="CE992" s="51"/>
      <c r="CF992" s="51"/>
      <c r="CG992" s="51"/>
      <c r="CH992" s="51"/>
      <c r="CI992" s="51"/>
      <c r="CJ992" s="51"/>
      <c r="CK992" s="51"/>
      <c r="CL992" s="51"/>
      <c r="CM992" s="51"/>
      <c r="CN992" s="51"/>
      <c r="CO992" s="51"/>
      <c r="CP992" s="51"/>
      <c r="CQ992" s="51"/>
      <c r="CR992" s="51"/>
      <c r="CS992" s="51"/>
      <c r="CT992" s="51"/>
      <c r="CU992" s="51"/>
      <c r="CV992" s="51"/>
    </row>
    <row r="993" spans="1:100" s="57" customFormat="1" x14ac:dyDescent="0.25">
      <c r="A993" s="19"/>
      <c r="B993" s="19"/>
      <c r="C993" s="19"/>
      <c r="D993" s="19"/>
      <c r="E993" s="19"/>
      <c r="F993" s="56"/>
      <c r="G993" s="56"/>
      <c r="H993" s="56"/>
      <c r="I993" s="56"/>
      <c r="J993" s="19"/>
      <c r="K993" s="56"/>
      <c r="L993" s="56"/>
      <c r="M993" s="56"/>
      <c r="N993" s="56"/>
      <c r="O993" s="19"/>
      <c r="P993" s="56"/>
      <c r="Q993" s="56"/>
      <c r="R993" s="56"/>
      <c r="S993" s="56"/>
      <c r="T993" s="19"/>
      <c r="U993" s="56"/>
      <c r="V993" s="56"/>
      <c r="W993" s="56"/>
      <c r="X993" s="56"/>
      <c r="Y993" s="19"/>
      <c r="Z993" s="56"/>
      <c r="AA993" s="56"/>
      <c r="AB993" s="56"/>
      <c r="AC993" s="56"/>
      <c r="AD993" s="19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1"/>
      <c r="BF993" s="51"/>
      <c r="BG993" s="51"/>
      <c r="BH993" s="51"/>
      <c r="BI993" s="51"/>
      <c r="BJ993" s="51"/>
      <c r="BK993" s="51"/>
      <c r="BL993" s="51"/>
      <c r="BM993" s="51"/>
      <c r="BN993" s="51"/>
      <c r="BO993" s="51"/>
      <c r="BP993" s="51"/>
      <c r="BQ993" s="51"/>
      <c r="BR993" s="51"/>
      <c r="BS993" s="51"/>
      <c r="BT993" s="51"/>
      <c r="BU993" s="51"/>
      <c r="BV993" s="51"/>
      <c r="BW993" s="51"/>
      <c r="BX993" s="51"/>
      <c r="BY993" s="51"/>
      <c r="BZ993" s="51"/>
      <c r="CA993" s="51"/>
      <c r="CB993" s="51"/>
      <c r="CC993" s="51"/>
      <c r="CD993" s="51"/>
      <c r="CE993" s="51"/>
      <c r="CF993" s="51"/>
      <c r="CG993" s="51"/>
      <c r="CH993" s="51"/>
      <c r="CI993" s="51"/>
      <c r="CJ993" s="51"/>
      <c r="CK993" s="51"/>
      <c r="CL993" s="51"/>
      <c r="CM993" s="51"/>
      <c r="CN993" s="51"/>
      <c r="CO993" s="51"/>
      <c r="CP993" s="51"/>
      <c r="CQ993" s="51"/>
      <c r="CR993" s="51"/>
      <c r="CS993" s="51"/>
      <c r="CT993" s="51"/>
      <c r="CU993" s="51"/>
      <c r="CV993" s="51"/>
    </row>
    <row r="994" spans="1:100" s="57" customFormat="1" x14ac:dyDescent="0.25">
      <c r="A994" s="19"/>
      <c r="B994" s="19"/>
      <c r="C994" s="19"/>
      <c r="D994" s="19"/>
      <c r="E994" s="19"/>
      <c r="F994" s="56"/>
      <c r="G994" s="56"/>
      <c r="H994" s="56"/>
      <c r="I994" s="56"/>
      <c r="J994" s="19"/>
      <c r="K994" s="56"/>
      <c r="L994" s="56"/>
      <c r="M994" s="56"/>
      <c r="N994" s="56"/>
      <c r="O994" s="19"/>
      <c r="P994" s="56"/>
      <c r="Q994" s="56"/>
      <c r="R994" s="56"/>
      <c r="S994" s="56"/>
      <c r="T994" s="19"/>
      <c r="U994" s="56"/>
      <c r="V994" s="56"/>
      <c r="W994" s="56"/>
      <c r="X994" s="56"/>
      <c r="Y994" s="19"/>
      <c r="Z994" s="56"/>
      <c r="AA994" s="56"/>
      <c r="AB994" s="56"/>
      <c r="AC994" s="56"/>
      <c r="AD994" s="19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1"/>
      <c r="BF994" s="51"/>
      <c r="BG994" s="51"/>
      <c r="BH994" s="51"/>
      <c r="BI994" s="51"/>
      <c r="BJ994" s="51"/>
      <c r="BK994" s="51"/>
      <c r="BL994" s="51"/>
      <c r="BM994" s="51"/>
      <c r="BN994" s="51"/>
      <c r="BO994" s="51"/>
      <c r="BP994" s="51"/>
      <c r="BQ994" s="51"/>
      <c r="BR994" s="51"/>
      <c r="BS994" s="51"/>
      <c r="BT994" s="51"/>
      <c r="BU994" s="51"/>
      <c r="BV994" s="51"/>
      <c r="BW994" s="51"/>
      <c r="BX994" s="51"/>
      <c r="BY994" s="51"/>
      <c r="BZ994" s="51"/>
      <c r="CA994" s="51"/>
      <c r="CB994" s="51"/>
      <c r="CC994" s="51"/>
      <c r="CD994" s="51"/>
      <c r="CE994" s="51"/>
      <c r="CF994" s="51"/>
      <c r="CG994" s="51"/>
      <c r="CH994" s="51"/>
      <c r="CI994" s="51"/>
      <c r="CJ994" s="51"/>
      <c r="CK994" s="51"/>
      <c r="CL994" s="51"/>
      <c r="CM994" s="51"/>
      <c r="CN994" s="51"/>
      <c r="CO994" s="51"/>
      <c r="CP994" s="51"/>
      <c r="CQ994" s="51"/>
      <c r="CR994" s="51"/>
      <c r="CS994" s="51"/>
      <c r="CT994" s="51"/>
      <c r="CU994" s="51"/>
      <c r="CV994" s="51"/>
    </row>
    <row r="995" spans="1:100" s="57" customFormat="1" x14ac:dyDescent="0.25">
      <c r="A995" s="19"/>
      <c r="B995" s="19"/>
      <c r="C995" s="19"/>
      <c r="D995" s="19"/>
      <c r="E995" s="19"/>
      <c r="F995" s="56"/>
      <c r="G995" s="56"/>
      <c r="H995" s="56"/>
      <c r="I995" s="56"/>
      <c r="J995" s="19"/>
      <c r="K995" s="56"/>
      <c r="L995" s="56"/>
      <c r="M995" s="56"/>
      <c r="N995" s="56"/>
      <c r="O995" s="19"/>
      <c r="P995" s="56"/>
      <c r="Q995" s="56"/>
      <c r="R995" s="56"/>
      <c r="S995" s="56"/>
      <c r="T995" s="19"/>
      <c r="U995" s="56"/>
      <c r="V995" s="56"/>
      <c r="W995" s="56"/>
      <c r="X995" s="56"/>
      <c r="Y995" s="19"/>
      <c r="Z995" s="56"/>
      <c r="AA995" s="56"/>
      <c r="AB995" s="56"/>
      <c r="AC995" s="56"/>
      <c r="AD995" s="19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1"/>
      <c r="BF995" s="51"/>
      <c r="BG995" s="51"/>
      <c r="BH995" s="51"/>
      <c r="BI995" s="51"/>
      <c r="BJ995" s="51"/>
      <c r="BK995" s="51"/>
      <c r="BL995" s="51"/>
      <c r="BM995" s="51"/>
      <c r="BN995" s="51"/>
      <c r="BO995" s="51"/>
      <c r="BP995" s="51"/>
      <c r="BQ995" s="51"/>
      <c r="BR995" s="51"/>
      <c r="BS995" s="51"/>
      <c r="BT995" s="51"/>
      <c r="BU995" s="51"/>
      <c r="BV995" s="51"/>
      <c r="BW995" s="51"/>
      <c r="BX995" s="51"/>
      <c r="BY995" s="51"/>
      <c r="BZ995" s="51"/>
      <c r="CA995" s="51"/>
      <c r="CB995" s="51"/>
      <c r="CC995" s="51"/>
      <c r="CD995" s="51"/>
      <c r="CE995" s="51"/>
      <c r="CF995" s="51"/>
      <c r="CG995" s="51"/>
      <c r="CH995" s="51"/>
      <c r="CI995" s="51"/>
      <c r="CJ995" s="51"/>
      <c r="CK995" s="51"/>
      <c r="CL995" s="51"/>
      <c r="CM995" s="51"/>
      <c r="CN995" s="51"/>
      <c r="CO995" s="51"/>
      <c r="CP995" s="51"/>
      <c r="CQ995" s="51"/>
      <c r="CR995" s="51"/>
      <c r="CS995" s="51"/>
      <c r="CT995" s="51"/>
      <c r="CU995" s="51"/>
      <c r="CV995" s="51"/>
    </row>
    <row r="996" spans="1:100" s="57" customFormat="1" x14ac:dyDescent="0.25">
      <c r="A996" s="19"/>
      <c r="B996" s="19"/>
      <c r="C996" s="19"/>
      <c r="D996" s="19"/>
      <c r="E996" s="19"/>
      <c r="F996" s="56"/>
      <c r="G996" s="56"/>
      <c r="H996" s="56"/>
      <c r="I996" s="56"/>
      <c r="J996" s="19"/>
      <c r="K996" s="56"/>
      <c r="L996" s="56"/>
      <c r="M996" s="56"/>
      <c r="N996" s="56"/>
      <c r="O996" s="19"/>
      <c r="P996" s="56"/>
      <c r="Q996" s="56"/>
      <c r="R996" s="56"/>
      <c r="S996" s="56"/>
      <c r="T996" s="19"/>
      <c r="U996" s="56"/>
      <c r="V996" s="56"/>
      <c r="W996" s="56"/>
      <c r="X996" s="56"/>
      <c r="Y996" s="19"/>
      <c r="Z996" s="56"/>
      <c r="AA996" s="56"/>
      <c r="AB996" s="56"/>
      <c r="AC996" s="56"/>
      <c r="AD996" s="19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1"/>
      <c r="BF996" s="51"/>
      <c r="BG996" s="51"/>
      <c r="BH996" s="51"/>
      <c r="BI996" s="51"/>
      <c r="BJ996" s="51"/>
      <c r="BK996" s="51"/>
      <c r="BL996" s="51"/>
      <c r="BM996" s="51"/>
      <c r="BN996" s="51"/>
      <c r="BO996" s="51"/>
      <c r="BP996" s="51"/>
      <c r="BQ996" s="51"/>
      <c r="BR996" s="51"/>
      <c r="BS996" s="51"/>
      <c r="BT996" s="51"/>
      <c r="BU996" s="51"/>
      <c r="BV996" s="51"/>
      <c r="BW996" s="51"/>
      <c r="BX996" s="51"/>
      <c r="BY996" s="51"/>
      <c r="BZ996" s="51"/>
      <c r="CA996" s="51"/>
      <c r="CB996" s="51"/>
      <c r="CC996" s="51"/>
      <c r="CD996" s="51"/>
      <c r="CE996" s="51"/>
      <c r="CF996" s="51"/>
      <c r="CG996" s="51"/>
      <c r="CH996" s="51"/>
      <c r="CI996" s="51"/>
      <c r="CJ996" s="51"/>
      <c r="CK996" s="51"/>
      <c r="CL996" s="51"/>
      <c r="CM996" s="51"/>
      <c r="CN996" s="51"/>
      <c r="CO996" s="51"/>
      <c r="CP996" s="51"/>
      <c r="CQ996" s="51"/>
      <c r="CR996" s="51"/>
      <c r="CS996" s="51"/>
      <c r="CT996" s="51"/>
      <c r="CU996" s="51"/>
      <c r="CV996" s="51"/>
    </row>
    <row r="997" spans="1:100" s="57" customFormat="1" x14ac:dyDescent="0.25">
      <c r="A997" s="19"/>
      <c r="B997" s="19"/>
      <c r="C997" s="19"/>
      <c r="D997" s="19"/>
      <c r="E997" s="19"/>
      <c r="F997" s="56"/>
      <c r="G997" s="56"/>
      <c r="H997" s="56"/>
      <c r="I997" s="56"/>
      <c r="J997" s="19"/>
      <c r="K997" s="56"/>
      <c r="L997" s="56"/>
      <c r="M997" s="56"/>
      <c r="N997" s="56"/>
      <c r="O997" s="19"/>
      <c r="P997" s="56"/>
      <c r="Q997" s="56"/>
      <c r="R997" s="56"/>
      <c r="S997" s="56"/>
      <c r="T997" s="19"/>
      <c r="U997" s="56"/>
      <c r="V997" s="56"/>
      <c r="W997" s="56"/>
      <c r="X997" s="56"/>
      <c r="Y997" s="19"/>
      <c r="Z997" s="56"/>
      <c r="AA997" s="56"/>
      <c r="AB997" s="56"/>
      <c r="AC997" s="56"/>
      <c r="AD997" s="19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1"/>
      <c r="BF997" s="51"/>
      <c r="BG997" s="51"/>
      <c r="BH997" s="51"/>
      <c r="BI997" s="51"/>
      <c r="BJ997" s="51"/>
      <c r="BK997" s="51"/>
      <c r="BL997" s="51"/>
      <c r="BM997" s="51"/>
      <c r="BN997" s="51"/>
      <c r="BO997" s="51"/>
      <c r="BP997" s="51"/>
      <c r="BQ997" s="51"/>
      <c r="BR997" s="51"/>
      <c r="BS997" s="51"/>
      <c r="BT997" s="51"/>
      <c r="BU997" s="51"/>
      <c r="BV997" s="51"/>
      <c r="BW997" s="51"/>
      <c r="BX997" s="51"/>
      <c r="BY997" s="51"/>
      <c r="BZ997" s="51"/>
      <c r="CA997" s="51"/>
      <c r="CB997" s="51"/>
      <c r="CC997" s="51"/>
      <c r="CD997" s="51"/>
      <c r="CE997" s="51"/>
      <c r="CF997" s="51"/>
      <c r="CG997" s="51"/>
      <c r="CH997" s="51"/>
      <c r="CI997" s="51"/>
      <c r="CJ997" s="51"/>
      <c r="CK997" s="51"/>
      <c r="CL997" s="51"/>
      <c r="CM997" s="51"/>
      <c r="CN997" s="51"/>
      <c r="CO997" s="51"/>
      <c r="CP997" s="51"/>
      <c r="CQ997" s="51"/>
      <c r="CR997" s="51"/>
      <c r="CS997" s="51"/>
      <c r="CT997" s="51"/>
      <c r="CU997" s="51"/>
      <c r="CV997" s="51"/>
    </row>
    <row r="998" spans="1:100" s="57" customFormat="1" x14ac:dyDescent="0.25">
      <c r="A998" s="19"/>
      <c r="B998" s="19"/>
      <c r="C998" s="19"/>
      <c r="D998" s="19"/>
      <c r="E998" s="19"/>
      <c r="F998" s="56"/>
      <c r="G998" s="56"/>
      <c r="H998" s="56"/>
      <c r="I998" s="56"/>
      <c r="J998" s="19"/>
      <c r="K998" s="56"/>
      <c r="L998" s="56"/>
      <c r="M998" s="56"/>
      <c r="N998" s="56"/>
      <c r="O998" s="19"/>
      <c r="P998" s="56"/>
      <c r="Q998" s="56"/>
      <c r="R998" s="56"/>
      <c r="S998" s="56"/>
      <c r="T998" s="19"/>
      <c r="U998" s="56"/>
      <c r="V998" s="56"/>
      <c r="W998" s="56"/>
      <c r="X998" s="56"/>
      <c r="Y998" s="19"/>
      <c r="Z998" s="56"/>
      <c r="AA998" s="56"/>
      <c r="AB998" s="56"/>
      <c r="AC998" s="56"/>
      <c r="AD998" s="19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1"/>
      <c r="BF998" s="51"/>
      <c r="BG998" s="51"/>
      <c r="BH998" s="51"/>
      <c r="BI998" s="51"/>
      <c r="BJ998" s="51"/>
      <c r="BK998" s="51"/>
      <c r="BL998" s="51"/>
      <c r="BM998" s="51"/>
      <c r="BN998" s="51"/>
      <c r="BO998" s="51"/>
      <c r="BP998" s="51"/>
      <c r="BQ998" s="51"/>
      <c r="BR998" s="51"/>
      <c r="BS998" s="51"/>
      <c r="BT998" s="51"/>
      <c r="BU998" s="51"/>
      <c r="BV998" s="51"/>
      <c r="BW998" s="51"/>
      <c r="BX998" s="51"/>
      <c r="BY998" s="51"/>
      <c r="BZ998" s="51"/>
      <c r="CA998" s="51"/>
      <c r="CB998" s="51"/>
      <c r="CC998" s="51"/>
      <c r="CD998" s="51"/>
      <c r="CE998" s="51"/>
      <c r="CF998" s="51"/>
      <c r="CG998" s="51"/>
      <c r="CH998" s="51"/>
      <c r="CI998" s="51"/>
      <c r="CJ998" s="51"/>
      <c r="CK998" s="51"/>
      <c r="CL998" s="51"/>
      <c r="CM998" s="51"/>
      <c r="CN998" s="51"/>
      <c r="CO998" s="51"/>
      <c r="CP998" s="51"/>
      <c r="CQ998" s="51"/>
      <c r="CR998" s="51"/>
      <c r="CS998" s="51"/>
      <c r="CT998" s="51"/>
      <c r="CU998" s="51"/>
      <c r="CV998" s="51"/>
    </row>
    <row r="999" spans="1:100" s="57" customFormat="1" x14ac:dyDescent="0.25">
      <c r="A999" s="19"/>
      <c r="B999" s="19"/>
      <c r="C999" s="19"/>
      <c r="D999" s="19"/>
      <c r="E999" s="19"/>
      <c r="F999" s="56"/>
      <c r="G999" s="56"/>
      <c r="H999" s="56"/>
      <c r="I999" s="56"/>
      <c r="J999" s="19"/>
      <c r="K999" s="56"/>
      <c r="L999" s="56"/>
      <c r="M999" s="56"/>
      <c r="N999" s="56"/>
      <c r="O999" s="19"/>
      <c r="P999" s="56"/>
      <c r="Q999" s="56"/>
      <c r="R999" s="56"/>
      <c r="S999" s="56"/>
      <c r="T999" s="19"/>
      <c r="U999" s="56"/>
      <c r="V999" s="56"/>
      <c r="W999" s="56"/>
      <c r="X999" s="56"/>
      <c r="Y999" s="19"/>
      <c r="Z999" s="56"/>
      <c r="AA999" s="56"/>
      <c r="AB999" s="56"/>
      <c r="AC999" s="56"/>
      <c r="AD999" s="19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1"/>
      <c r="BF999" s="51"/>
      <c r="BG999" s="51"/>
      <c r="BH999" s="51"/>
      <c r="BI999" s="51"/>
      <c r="BJ999" s="51"/>
      <c r="BK999" s="51"/>
      <c r="BL999" s="51"/>
      <c r="BM999" s="51"/>
      <c r="BN999" s="51"/>
      <c r="BO999" s="51"/>
      <c r="BP999" s="51"/>
      <c r="BQ999" s="51"/>
      <c r="BR999" s="51"/>
      <c r="BS999" s="51"/>
      <c r="BT999" s="51"/>
      <c r="BU999" s="51"/>
      <c r="BV999" s="51"/>
      <c r="BW999" s="51"/>
      <c r="BX999" s="51"/>
      <c r="BY999" s="51"/>
      <c r="BZ999" s="51"/>
      <c r="CA999" s="51"/>
      <c r="CB999" s="51"/>
      <c r="CC999" s="51"/>
      <c r="CD999" s="51"/>
      <c r="CE999" s="51"/>
      <c r="CF999" s="51"/>
      <c r="CG999" s="51"/>
      <c r="CH999" s="51"/>
      <c r="CI999" s="51"/>
      <c r="CJ999" s="51"/>
      <c r="CK999" s="51"/>
      <c r="CL999" s="51"/>
      <c r="CM999" s="51"/>
      <c r="CN999" s="51"/>
      <c r="CO999" s="51"/>
      <c r="CP999" s="51"/>
      <c r="CQ999" s="51"/>
      <c r="CR999" s="51"/>
      <c r="CS999" s="51"/>
      <c r="CT999" s="51"/>
      <c r="CU999" s="51"/>
      <c r="CV999" s="51"/>
    </row>
    <row r="1000" spans="1:100" s="57" customFormat="1" x14ac:dyDescent="0.25">
      <c r="A1000" s="19"/>
      <c r="B1000" s="19"/>
      <c r="C1000" s="19"/>
      <c r="D1000" s="19"/>
      <c r="E1000" s="19"/>
      <c r="F1000" s="56"/>
      <c r="G1000" s="56"/>
      <c r="H1000" s="56"/>
      <c r="I1000" s="56"/>
      <c r="J1000" s="19"/>
      <c r="K1000" s="56"/>
      <c r="L1000" s="56"/>
      <c r="M1000" s="56"/>
      <c r="N1000" s="56"/>
      <c r="O1000" s="19"/>
      <c r="P1000" s="56"/>
      <c r="Q1000" s="56"/>
      <c r="R1000" s="56"/>
      <c r="S1000" s="56"/>
      <c r="T1000" s="19"/>
      <c r="U1000" s="56"/>
      <c r="V1000" s="56"/>
      <c r="W1000" s="56"/>
      <c r="X1000" s="56"/>
      <c r="Y1000" s="19"/>
      <c r="Z1000" s="56"/>
      <c r="AA1000" s="56"/>
      <c r="AB1000" s="56"/>
      <c r="AC1000" s="56"/>
      <c r="AD1000" s="19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1"/>
      <c r="BF1000" s="51"/>
      <c r="BG1000" s="51"/>
      <c r="BH1000" s="51"/>
      <c r="BI1000" s="51"/>
      <c r="BJ1000" s="51"/>
      <c r="BK1000" s="51"/>
      <c r="BL1000" s="51"/>
      <c r="BM1000" s="51"/>
      <c r="BN1000" s="51"/>
      <c r="BO1000" s="51"/>
      <c r="BP1000" s="51"/>
      <c r="BQ1000" s="51"/>
      <c r="BR1000" s="51"/>
      <c r="BS1000" s="51"/>
      <c r="BT1000" s="51"/>
      <c r="BU1000" s="51"/>
      <c r="BV1000" s="51"/>
      <c r="BW1000" s="51"/>
      <c r="BX1000" s="51"/>
      <c r="BY1000" s="51"/>
      <c r="BZ1000" s="51"/>
      <c r="CA1000" s="51"/>
      <c r="CB1000" s="51"/>
      <c r="CC1000" s="51"/>
      <c r="CD1000" s="51"/>
      <c r="CE1000" s="51"/>
      <c r="CF1000" s="51"/>
      <c r="CG1000" s="51"/>
      <c r="CH1000" s="51"/>
      <c r="CI1000" s="51"/>
      <c r="CJ1000" s="51"/>
      <c r="CK1000" s="51"/>
      <c r="CL1000" s="51"/>
      <c r="CM1000" s="51"/>
      <c r="CN1000" s="51"/>
      <c r="CO1000" s="51"/>
      <c r="CP1000" s="51"/>
      <c r="CQ1000" s="51"/>
      <c r="CR1000" s="51"/>
      <c r="CS1000" s="51"/>
      <c r="CT1000" s="51"/>
      <c r="CU1000" s="51"/>
      <c r="CV1000" s="51"/>
    </row>
    <row r="1001" spans="1:100" s="57" customFormat="1" x14ac:dyDescent="0.25">
      <c r="A1001" s="19"/>
      <c r="B1001" s="19"/>
      <c r="C1001" s="19"/>
      <c r="D1001" s="19"/>
      <c r="E1001" s="19"/>
      <c r="F1001" s="56"/>
      <c r="G1001" s="56"/>
      <c r="H1001" s="56"/>
      <c r="I1001" s="56"/>
      <c r="J1001" s="19"/>
      <c r="K1001" s="56"/>
      <c r="L1001" s="56"/>
      <c r="M1001" s="56"/>
      <c r="N1001" s="56"/>
      <c r="O1001" s="19"/>
      <c r="P1001" s="56"/>
      <c r="Q1001" s="56"/>
      <c r="R1001" s="56"/>
      <c r="S1001" s="56"/>
      <c r="T1001" s="19"/>
      <c r="U1001" s="56"/>
      <c r="V1001" s="56"/>
      <c r="W1001" s="56"/>
      <c r="X1001" s="56"/>
      <c r="Y1001" s="19"/>
      <c r="Z1001" s="56"/>
      <c r="AA1001" s="56"/>
      <c r="AB1001" s="56"/>
      <c r="AC1001" s="56"/>
      <c r="AD1001" s="19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1"/>
      <c r="BF1001" s="51"/>
      <c r="BG1001" s="51"/>
      <c r="BH1001" s="51"/>
      <c r="BI1001" s="51"/>
      <c r="BJ1001" s="51"/>
      <c r="BK1001" s="51"/>
      <c r="BL1001" s="51"/>
      <c r="BM1001" s="51"/>
      <c r="BN1001" s="51"/>
      <c r="BO1001" s="51"/>
      <c r="BP1001" s="51"/>
      <c r="BQ1001" s="51"/>
      <c r="BR1001" s="51"/>
      <c r="BS1001" s="51"/>
      <c r="BT1001" s="51"/>
      <c r="BU1001" s="51"/>
      <c r="BV1001" s="51"/>
      <c r="BW1001" s="51"/>
      <c r="BX1001" s="51"/>
      <c r="BY1001" s="51"/>
      <c r="BZ1001" s="51"/>
      <c r="CA1001" s="51"/>
      <c r="CB1001" s="51"/>
      <c r="CC1001" s="51"/>
      <c r="CD1001" s="51"/>
      <c r="CE1001" s="51"/>
      <c r="CF1001" s="51"/>
      <c r="CG1001" s="51"/>
      <c r="CH1001" s="51"/>
      <c r="CI1001" s="51"/>
      <c r="CJ1001" s="51"/>
      <c r="CK1001" s="51"/>
      <c r="CL1001" s="51"/>
      <c r="CM1001" s="51"/>
      <c r="CN1001" s="51"/>
      <c r="CO1001" s="51"/>
      <c r="CP1001" s="51"/>
      <c r="CQ1001" s="51"/>
      <c r="CR1001" s="51"/>
      <c r="CS1001" s="51"/>
      <c r="CT1001" s="51"/>
      <c r="CU1001" s="51"/>
      <c r="CV1001" s="51"/>
    </row>
    <row r="1002" spans="1:100" s="57" customFormat="1" x14ac:dyDescent="0.25">
      <c r="A1002" s="19"/>
      <c r="B1002" s="19"/>
      <c r="C1002" s="19"/>
      <c r="D1002" s="19"/>
      <c r="E1002" s="19"/>
      <c r="F1002" s="56"/>
      <c r="G1002" s="56"/>
      <c r="H1002" s="56"/>
      <c r="I1002" s="56"/>
      <c r="J1002" s="19"/>
      <c r="K1002" s="56"/>
      <c r="L1002" s="56"/>
      <c r="M1002" s="56"/>
      <c r="N1002" s="56"/>
      <c r="O1002" s="19"/>
      <c r="P1002" s="56"/>
      <c r="Q1002" s="56"/>
      <c r="R1002" s="56"/>
      <c r="S1002" s="56"/>
      <c r="T1002" s="19"/>
      <c r="U1002" s="56"/>
      <c r="V1002" s="56"/>
      <c r="W1002" s="56"/>
      <c r="X1002" s="56"/>
      <c r="Y1002" s="19"/>
      <c r="Z1002" s="56"/>
      <c r="AA1002" s="56"/>
      <c r="AB1002" s="56"/>
      <c r="AC1002" s="56"/>
      <c r="AD1002" s="19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1"/>
      <c r="BF1002" s="51"/>
      <c r="BG1002" s="51"/>
      <c r="BH1002" s="51"/>
      <c r="BI1002" s="51"/>
      <c r="BJ1002" s="51"/>
      <c r="BK1002" s="51"/>
      <c r="BL1002" s="51"/>
      <c r="BM1002" s="51"/>
      <c r="BN1002" s="51"/>
      <c r="BO1002" s="51"/>
      <c r="BP1002" s="51"/>
      <c r="BQ1002" s="51"/>
      <c r="BR1002" s="51"/>
      <c r="BS1002" s="51"/>
      <c r="BT1002" s="51"/>
      <c r="BU1002" s="51"/>
      <c r="BV1002" s="51"/>
      <c r="BW1002" s="51"/>
      <c r="BX1002" s="51"/>
      <c r="BY1002" s="51"/>
      <c r="BZ1002" s="51"/>
      <c r="CA1002" s="51"/>
      <c r="CB1002" s="51"/>
      <c r="CC1002" s="51"/>
      <c r="CD1002" s="51"/>
      <c r="CE1002" s="51"/>
      <c r="CF1002" s="51"/>
      <c r="CG1002" s="51"/>
      <c r="CH1002" s="51"/>
      <c r="CI1002" s="51"/>
      <c r="CJ1002" s="51"/>
      <c r="CK1002" s="51"/>
      <c r="CL1002" s="51"/>
      <c r="CM1002" s="51"/>
      <c r="CN1002" s="51"/>
      <c r="CO1002" s="51"/>
      <c r="CP1002" s="51"/>
      <c r="CQ1002" s="51"/>
      <c r="CR1002" s="51"/>
      <c r="CS1002" s="51"/>
      <c r="CT1002" s="51"/>
      <c r="CU1002" s="51"/>
      <c r="CV1002" s="51"/>
    </row>
    <row r="1003" spans="1:100" s="57" customFormat="1" x14ac:dyDescent="0.25">
      <c r="A1003" s="19"/>
      <c r="B1003" s="19"/>
      <c r="C1003" s="19"/>
      <c r="D1003" s="19"/>
      <c r="E1003" s="19"/>
      <c r="F1003" s="56"/>
      <c r="G1003" s="56"/>
      <c r="H1003" s="56"/>
      <c r="I1003" s="56"/>
      <c r="J1003" s="19"/>
      <c r="K1003" s="56"/>
      <c r="L1003" s="56"/>
      <c r="M1003" s="56"/>
      <c r="N1003" s="56"/>
      <c r="O1003" s="19"/>
      <c r="P1003" s="56"/>
      <c r="Q1003" s="56"/>
      <c r="R1003" s="56"/>
      <c r="S1003" s="56"/>
      <c r="T1003" s="19"/>
      <c r="U1003" s="56"/>
      <c r="V1003" s="56"/>
      <c r="W1003" s="56"/>
      <c r="X1003" s="56"/>
      <c r="Y1003" s="19"/>
      <c r="Z1003" s="56"/>
      <c r="AA1003" s="56"/>
      <c r="AB1003" s="56"/>
      <c r="AC1003" s="56"/>
      <c r="AD1003" s="19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1"/>
      <c r="BF1003" s="51"/>
      <c r="BG1003" s="51"/>
      <c r="BH1003" s="51"/>
      <c r="BI1003" s="51"/>
      <c r="BJ1003" s="51"/>
      <c r="BK1003" s="51"/>
      <c r="BL1003" s="51"/>
      <c r="BM1003" s="51"/>
      <c r="BN1003" s="51"/>
      <c r="BO1003" s="51"/>
      <c r="BP1003" s="51"/>
      <c r="BQ1003" s="51"/>
      <c r="BR1003" s="51"/>
      <c r="BS1003" s="51"/>
      <c r="BT1003" s="51"/>
      <c r="BU1003" s="51"/>
      <c r="BV1003" s="51"/>
      <c r="BW1003" s="51"/>
      <c r="BX1003" s="51"/>
      <c r="BY1003" s="51"/>
      <c r="BZ1003" s="51"/>
      <c r="CA1003" s="51"/>
      <c r="CB1003" s="51"/>
      <c r="CC1003" s="51"/>
      <c r="CD1003" s="51"/>
      <c r="CE1003" s="51"/>
      <c r="CF1003" s="51"/>
      <c r="CG1003" s="51"/>
      <c r="CH1003" s="51"/>
      <c r="CI1003" s="51"/>
      <c r="CJ1003" s="51"/>
      <c r="CK1003" s="51"/>
      <c r="CL1003" s="51"/>
      <c r="CM1003" s="51"/>
      <c r="CN1003" s="51"/>
      <c r="CO1003" s="51"/>
      <c r="CP1003" s="51"/>
      <c r="CQ1003" s="51"/>
      <c r="CR1003" s="51"/>
      <c r="CS1003" s="51"/>
      <c r="CT1003" s="51"/>
      <c r="CU1003" s="51"/>
      <c r="CV1003" s="51"/>
    </row>
    <row r="1004" spans="1:100" s="57" customFormat="1" x14ac:dyDescent="0.25">
      <c r="A1004" s="18"/>
      <c r="B1004" s="18"/>
      <c r="C1004" s="18"/>
      <c r="D1004" s="18"/>
      <c r="E1004" s="18"/>
      <c r="F1004" s="56"/>
      <c r="G1004" s="56"/>
      <c r="H1004" s="56"/>
      <c r="I1004" s="56"/>
      <c r="J1004" s="18"/>
      <c r="K1004" s="56"/>
      <c r="L1004" s="56"/>
      <c r="M1004" s="56"/>
      <c r="N1004" s="56"/>
      <c r="O1004" s="18"/>
      <c r="P1004" s="56"/>
      <c r="Q1004" s="56"/>
      <c r="R1004" s="56"/>
      <c r="S1004" s="56"/>
      <c r="T1004" s="18"/>
      <c r="U1004" s="56"/>
      <c r="V1004" s="56"/>
      <c r="W1004" s="56"/>
      <c r="X1004" s="56"/>
      <c r="Y1004" s="18"/>
      <c r="Z1004" s="56"/>
      <c r="AA1004" s="56"/>
      <c r="AB1004" s="56"/>
      <c r="AC1004" s="56"/>
      <c r="AD1004" s="18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1"/>
      <c r="BF1004" s="51"/>
      <c r="BG1004" s="51"/>
      <c r="BH1004" s="51"/>
      <c r="BI1004" s="51"/>
      <c r="BJ1004" s="51"/>
      <c r="BK1004" s="51"/>
      <c r="BL1004" s="51"/>
      <c r="BM1004" s="51"/>
      <c r="BN1004" s="51"/>
      <c r="BO1004" s="51"/>
      <c r="BP1004" s="51"/>
      <c r="BQ1004" s="51"/>
      <c r="BR1004" s="51"/>
      <c r="BS1004" s="51"/>
      <c r="BT1004" s="51"/>
      <c r="BU1004" s="51"/>
      <c r="BV1004" s="51"/>
      <c r="BW1004" s="51"/>
      <c r="BX1004" s="51"/>
      <c r="BY1004" s="51"/>
      <c r="BZ1004" s="51"/>
      <c r="CA1004" s="51"/>
      <c r="CB1004" s="51"/>
      <c r="CC1004" s="51"/>
      <c r="CD1004" s="51"/>
      <c r="CE1004" s="51"/>
      <c r="CF1004" s="51"/>
      <c r="CG1004" s="51"/>
      <c r="CH1004" s="51"/>
      <c r="CI1004" s="51"/>
      <c r="CJ1004" s="51"/>
      <c r="CK1004" s="51"/>
      <c r="CL1004" s="51"/>
      <c r="CM1004" s="51"/>
      <c r="CN1004" s="51"/>
      <c r="CO1004" s="51"/>
      <c r="CP1004" s="51"/>
      <c r="CQ1004" s="51"/>
      <c r="CR1004" s="51"/>
      <c r="CS1004" s="51"/>
      <c r="CT1004" s="51"/>
      <c r="CU1004" s="51"/>
      <c r="CV1004" s="51"/>
    </row>
    <row r="1005" spans="1:100" s="57" customFormat="1" x14ac:dyDescent="0.25">
      <c r="A1005" s="19"/>
      <c r="B1005" s="19"/>
      <c r="C1005" s="19"/>
      <c r="D1005" s="19"/>
      <c r="E1005" s="19"/>
      <c r="F1005" s="56"/>
      <c r="G1005" s="56"/>
      <c r="H1005" s="56"/>
      <c r="I1005" s="56"/>
      <c r="J1005" s="19"/>
      <c r="K1005" s="56"/>
      <c r="L1005" s="56"/>
      <c r="M1005" s="56"/>
      <c r="N1005" s="56"/>
      <c r="O1005" s="19"/>
      <c r="P1005" s="56"/>
      <c r="Q1005" s="56"/>
      <c r="R1005" s="56"/>
      <c r="S1005" s="56"/>
      <c r="T1005" s="19"/>
      <c r="U1005" s="56"/>
      <c r="V1005" s="56"/>
      <c r="W1005" s="56"/>
      <c r="X1005" s="56"/>
      <c r="Y1005" s="19"/>
      <c r="Z1005" s="56"/>
      <c r="AA1005" s="56"/>
      <c r="AB1005" s="56"/>
      <c r="AC1005" s="56"/>
      <c r="AD1005" s="19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1"/>
      <c r="BF1005" s="51"/>
      <c r="BG1005" s="51"/>
      <c r="BH1005" s="51"/>
      <c r="BI1005" s="51"/>
      <c r="BJ1005" s="51"/>
      <c r="BK1005" s="51"/>
      <c r="BL1005" s="51"/>
      <c r="BM1005" s="51"/>
      <c r="BN1005" s="51"/>
      <c r="BO1005" s="51"/>
      <c r="BP1005" s="51"/>
      <c r="BQ1005" s="51"/>
      <c r="BR1005" s="51"/>
      <c r="BS1005" s="51"/>
      <c r="BT1005" s="51"/>
      <c r="BU1005" s="51"/>
      <c r="BV1005" s="51"/>
      <c r="BW1005" s="51"/>
      <c r="BX1005" s="51"/>
      <c r="BY1005" s="51"/>
      <c r="BZ1005" s="51"/>
      <c r="CA1005" s="51"/>
      <c r="CB1005" s="51"/>
      <c r="CC1005" s="51"/>
      <c r="CD1005" s="51"/>
      <c r="CE1005" s="51"/>
      <c r="CF1005" s="51"/>
      <c r="CG1005" s="51"/>
      <c r="CH1005" s="51"/>
      <c r="CI1005" s="51"/>
      <c r="CJ1005" s="51"/>
      <c r="CK1005" s="51"/>
      <c r="CL1005" s="51"/>
      <c r="CM1005" s="51"/>
      <c r="CN1005" s="51"/>
      <c r="CO1005" s="51"/>
      <c r="CP1005" s="51"/>
      <c r="CQ1005" s="51"/>
      <c r="CR1005" s="51"/>
      <c r="CS1005" s="51"/>
      <c r="CT1005" s="51"/>
      <c r="CU1005" s="51"/>
      <c r="CV1005" s="51"/>
    </row>
    <row r="1006" spans="1:100" s="57" customFormat="1" x14ac:dyDescent="0.25">
      <c r="A1006" s="19"/>
      <c r="B1006" s="19"/>
      <c r="C1006" s="19"/>
      <c r="D1006" s="19"/>
      <c r="E1006" s="19"/>
      <c r="F1006" s="56"/>
      <c r="G1006" s="56"/>
      <c r="H1006" s="56"/>
      <c r="I1006" s="56"/>
      <c r="J1006" s="19"/>
      <c r="K1006" s="56"/>
      <c r="L1006" s="56"/>
      <c r="M1006" s="56"/>
      <c r="N1006" s="56"/>
      <c r="O1006" s="19"/>
      <c r="P1006" s="56"/>
      <c r="Q1006" s="56"/>
      <c r="R1006" s="56"/>
      <c r="S1006" s="56"/>
      <c r="T1006" s="19"/>
      <c r="U1006" s="56"/>
      <c r="V1006" s="56"/>
      <c r="W1006" s="56"/>
      <c r="X1006" s="56"/>
      <c r="Y1006" s="19"/>
      <c r="Z1006" s="56"/>
      <c r="AA1006" s="56"/>
      <c r="AB1006" s="56"/>
      <c r="AC1006" s="56"/>
      <c r="AD1006" s="19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1"/>
      <c r="BF1006" s="51"/>
      <c r="BG1006" s="51"/>
      <c r="BH1006" s="51"/>
      <c r="BI1006" s="51"/>
      <c r="BJ1006" s="51"/>
      <c r="BK1006" s="51"/>
      <c r="BL1006" s="51"/>
      <c r="BM1006" s="51"/>
      <c r="BN1006" s="51"/>
      <c r="BO1006" s="51"/>
      <c r="BP1006" s="51"/>
      <c r="BQ1006" s="51"/>
      <c r="BR1006" s="51"/>
      <c r="BS1006" s="51"/>
      <c r="BT1006" s="51"/>
      <c r="BU1006" s="51"/>
      <c r="BV1006" s="51"/>
      <c r="BW1006" s="51"/>
      <c r="BX1006" s="51"/>
      <c r="BY1006" s="51"/>
      <c r="BZ1006" s="51"/>
      <c r="CA1006" s="51"/>
      <c r="CB1006" s="51"/>
      <c r="CC1006" s="51"/>
      <c r="CD1006" s="51"/>
      <c r="CE1006" s="51"/>
      <c r="CF1006" s="51"/>
      <c r="CG1006" s="51"/>
      <c r="CH1006" s="51"/>
      <c r="CI1006" s="51"/>
      <c r="CJ1006" s="51"/>
      <c r="CK1006" s="51"/>
      <c r="CL1006" s="51"/>
      <c r="CM1006" s="51"/>
      <c r="CN1006" s="51"/>
      <c r="CO1006" s="51"/>
      <c r="CP1006" s="51"/>
      <c r="CQ1006" s="51"/>
      <c r="CR1006" s="51"/>
      <c r="CS1006" s="51"/>
      <c r="CT1006" s="51"/>
      <c r="CU1006" s="51"/>
      <c r="CV1006" s="51"/>
    </row>
    <row r="1007" spans="1:100" s="57" customFormat="1" x14ac:dyDescent="0.25">
      <c r="A1007" s="19"/>
      <c r="B1007" s="19"/>
      <c r="C1007" s="19"/>
      <c r="D1007" s="19"/>
      <c r="E1007" s="19"/>
      <c r="F1007" s="56"/>
      <c r="G1007" s="56"/>
      <c r="H1007" s="56"/>
      <c r="I1007" s="56"/>
      <c r="J1007" s="19"/>
      <c r="K1007" s="56"/>
      <c r="L1007" s="56"/>
      <c r="M1007" s="56"/>
      <c r="N1007" s="56"/>
      <c r="O1007" s="19"/>
      <c r="P1007" s="56"/>
      <c r="Q1007" s="56"/>
      <c r="R1007" s="56"/>
      <c r="S1007" s="56"/>
      <c r="T1007" s="19"/>
      <c r="U1007" s="56"/>
      <c r="V1007" s="56"/>
      <c r="W1007" s="56"/>
      <c r="X1007" s="56"/>
      <c r="Y1007" s="19"/>
      <c r="Z1007" s="56"/>
      <c r="AA1007" s="56"/>
      <c r="AB1007" s="56"/>
      <c r="AC1007" s="56"/>
      <c r="AD1007" s="19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1"/>
      <c r="BF1007" s="51"/>
      <c r="BG1007" s="51"/>
      <c r="BH1007" s="51"/>
      <c r="BI1007" s="51"/>
      <c r="BJ1007" s="51"/>
      <c r="BK1007" s="51"/>
      <c r="BL1007" s="51"/>
      <c r="BM1007" s="51"/>
      <c r="BN1007" s="51"/>
      <c r="BO1007" s="51"/>
      <c r="BP1007" s="51"/>
      <c r="BQ1007" s="51"/>
      <c r="BR1007" s="51"/>
      <c r="BS1007" s="51"/>
      <c r="BT1007" s="51"/>
      <c r="BU1007" s="51"/>
      <c r="BV1007" s="51"/>
      <c r="BW1007" s="51"/>
      <c r="BX1007" s="51"/>
      <c r="BY1007" s="51"/>
      <c r="BZ1007" s="51"/>
      <c r="CA1007" s="51"/>
      <c r="CB1007" s="51"/>
      <c r="CC1007" s="51"/>
      <c r="CD1007" s="51"/>
      <c r="CE1007" s="51"/>
      <c r="CF1007" s="51"/>
      <c r="CG1007" s="51"/>
      <c r="CH1007" s="51"/>
      <c r="CI1007" s="51"/>
      <c r="CJ1007" s="51"/>
      <c r="CK1007" s="51"/>
      <c r="CL1007" s="51"/>
      <c r="CM1007" s="51"/>
      <c r="CN1007" s="51"/>
      <c r="CO1007" s="51"/>
      <c r="CP1007" s="51"/>
      <c r="CQ1007" s="51"/>
      <c r="CR1007" s="51"/>
      <c r="CS1007" s="51"/>
      <c r="CT1007" s="51"/>
      <c r="CU1007" s="51"/>
      <c r="CV1007" s="51"/>
    </row>
    <row r="1008" spans="1:100" s="57" customFormat="1" x14ac:dyDescent="0.25">
      <c r="A1008" s="19"/>
      <c r="B1008" s="19"/>
      <c r="C1008" s="19"/>
      <c r="D1008" s="19"/>
      <c r="E1008" s="19"/>
      <c r="F1008" s="56"/>
      <c r="G1008" s="56"/>
      <c r="H1008" s="56"/>
      <c r="I1008" s="56"/>
      <c r="J1008" s="19"/>
      <c r="K1008" s="56"/>
      <c r="L1008" s="56"/>
      <c r="M1008" s="56"/>
      <c r="N1008" s="56"/>
      <c r="O1008" s="19"/>
      <c r="P1008" s="56"/>
      <c r="Q1008" s="56"/>
      <c r="R1008" s="56"/>
      <c r="S1008" s="56"/>
      <c r="T1008" s="19"/>
      <c r="U1008" s="56"/>
      <c r="V1008" s="56"/>
      <c r="W1008" s="56"/>
      <c r="X1008" s="56"/>
      <c r="Y1008" s="19"/>
      <c r="Z1008" s="56"/>
      <c r="AA1008" s="56"/>
      <c r="AB1008" s="56"/>
      <c r="AC1008" s="56"/>
      <c r="AD1008" s="19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1"/>
      <c r="BF1008" s="51"/>
      <c r="BG1008" s="51"/>
      <c r="BH1008" s="51"/>
      <c r="BI1008" s="51"/>
      <c r="BJ1008" s="51"/>
      <c r="BK1008" s="51"/>
      <c r="BL1008" s="51"/>
      <c r="BM1008" s="51"/>
      <c r="BN1008" s="51"/>
      <c r="BO1008" s="51"/>
      <c r="BP1008" s="51"/>
      <c r="BQ1008" s="51"/>
      <c r="BR1008" s="51"/>
      <c r="BS1008" s="51"/>
      <c r="BT1008" s="51"/>
      <c r="BU1008" s="51"/>
      <c r="BV1008" s="51"/>
      <c r="BW1008" s="51"/>
      <c r="BX1008" s="51"/>
      <c r="BY1008" s="51"/>
      <c r="BZ1008" s="51"/>
      <c r="CA1008" s="51"/>
      <c r="CB1008" s="51"/>
      <c r="CC1008" s="51"/>
      <c r="CD1008" s="51"/>
      <c r="CE1008" s="51"/>
      <c r="CF1008" s="51"/>
      <c r="CG1008" s="51"/>
      <c r="CH1008" s="51"/>
      <c r="CI1008" s="51"/>
      <c r="CJ1008" s="51"/>
      <c r="CK1008" s="51"/>
      <c r="CL1008" s="51"/>
      <c r="CM1008" s="51"/>
      <c r="CN1008" s="51"/>
      <c r="CO1008" s="51"/>
      <c r="CP1008" s="51"/>
      <c r="CQ1008" s="51"/>
      <c r="CR1008" s="51"/>
      <c r="CS1008" s="51"/>
      <c r="CT1008" s="51"/>
      <c r="CU1008" s="51"/>
      <c r="CV1008" s="51"/>
    </row>
    <row r="1009" spans="1:100" s="57" customFormat="1" x14ac:dyDescent="0.25">
      <c r="A1009" s="19"/>
      <c r="B1009" s="19"/>
      <c r="C1009" s="19"/>
      <c r="D1009" s="19"/>
      <c r="E1009" s="19"/>
      <c r="F1009" s="56"/>
      <c r="G1009" s="56"/>
      <c r="H1009" s="56"/>
      <c r="I1009" s="56"/>
      <c r="J1009" s="19"/>
      <c r="K1009" s="56"/>
      <c r="L1009" s="56"/>
      <c r="M1009" s="56"/>
      <c r="N1009" s="56"/>
      <c r="O1009" s="19"/>
      <c r="P1009" s="56"/>
      <c r="Q1009" s="56"/>
      <c r="R1009" s="56"/>
      <c r="S1009" s="56"/>
      <c r="T1009" s="19"/>
      <c r="U1009" s="56"/>
      <c r="V1009" s="56"/>
      <c r="W1009" s="56"/>
      <c r="X1009" s="56"/>
      <c r="Y1009" s="19"/>
      <c r="Z1009" s="56"/>
      <c r="AA1009" s="56"/>
      <c r="AB1009" s="56"/>
      <c r="AC1009" s="56"/>
      <c r="AD1009" s="19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1"/>
      <c r="BF1009" s="51"/>
      <c r="BG1009" s="51"/>
      <c r="BH1009" s="51"/>
      <c r="BI1009" s="51"/>
      <c r="BJ1009" s="51"/>
      <c r="BK1009" s="51"/>
      <c r="BL1009" s="51"/>
      <c r="BM1009" s="51"/>
      <c r="BN1009" s="51"/>
      <c r="BO1009" s="51"/>
      <c r="BP1009" s="51"/>
      <c r="BQ1009" s="51"/>
      <c r="BR1009" s="51"/>
      <c r="BS1009" s="51"/>
      <c r="BT1009" s="51"/>
      <c r="BU1009" s="51"/>
      <c r="BV1009" s="51"/>
      <c r="BW1009" s="51"/>
      <c r="BX1009" s="51"/>
      <c r="BY1009" s="51"/>
      <c r="BZ1009" s="51"/>
      <c r="CA1009" s="51"/>
      <c r="CB1009" s="51"/>
      <c r="CC1009" s="51"/>
      <c r="CD1009" s="51"/>
      <c r="CE1009" s="51"/>
      <c r="CF1009" s="51"/>
      <c r="CG1009" s="51"/>
      <c r="CH1009" s="51"/>
      <c r="CI1009" s="51"/>
      <c r="CJ1009" s="51"/>
      <c r="CK1009" s="51"/>
      <c r="CL1009" s="51"/>
      <c r="CM1009" s="51"/>
      <c r="CN1009" s="51"/>
      <c r="CO1009" s="51"/>
      <c r="CP1009" s="51"/>
      <c r="CQ1009" s="51"/>
      <c r="CR1009" s="51"/>
      <c r="CS1009" s="51"/>
      <c r="CT1009" s="51"/>
      <c r="CU1009" s="51"/>
      <c r="CV1009" s="51"/>
    </row>
    <row r="1010" spans="1:100" s="57" customFormat="1" x14ac:dyDescent="0.25">
      <c r="A1010" s="19"/>
      <c r="B1010" s="19"/>
      <c r="C1010" s="19"/>
      <c r="D1010" s="19"/>
      <c r="E1010" s="19"/>
      <c r="F1010" s="56"/>
      <c r="G1010" s="56"/>
      <c r="H1010" s="56"/>
      <c r="I1010" s="56"/>
      <c r="J1010" s="19"/>
      <c r="K1010" s="56"/>
      <c r="L1010" s="56"/>
      <c r="M1010" s="56"/>
      <c r="N1010" s="56"/>
      <c r="O1010" s="19"/>
      <c r="P1010" s="56"/>
      <c r="Q1010" s="56"/>
      <c r="R1010" s="56"/>
      <c r="S1010" s="56"/>
      <c r="T1010" s="19"/>
      <c r="U1010" s="56"/>
      <c r="V1010" s="56"/>
      <c r="W1010" s="56"/>
      <c r="X1010" s="56"/>
      <c r="Y1010" s="19"/>
      <c r="Z1010" s="56"/>
      <c r="AA1010" s="56"/>
      <c r="AB1010" s="56"/>
      <c r="AC1010" s="56"/>
      <c r="AD1010" s="19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1"/>
      <c r="BF1010" s="51"/>
      <c r="BG1010" s="51"/>
      <c r="BH1010" s="51"/>
      <c r="BI1010" s="51"/>
      <c r="BJ1010" s="51"/>
      <c r="BK1010" s="51"/>
      <c r="BL1010" s="51"/>
      <c r="BM1010" s="51"/>
      <c r="BN1010" s="51"/>
      <c r="BO1010" s="51"/>
      <c r="BP1010" s="51"/>
      <c r="BQ1010" s="51"/>
      <c r="BR1010" s="51"/>
      <c r="BS1010" s="51"/>
      <c r="BT1010" s="51"/>
      <c r="BU1010" s="51"/>
      <c r="BV1010" s="51"/>
      <c r="BW1010" s="51"/>
      <c r="BX1010" s="51"/>
      <c r="BY1010" s="51"/>
      <c r="BZ1010" s="51"/>
      <c r="CA1010" s="51"/>
      <c r="CB1010" s="51"/>
      <c r="CC1010" s="51"/>
      <c r="CD1010" s="51"/>
      <c r="CE1010" s="51"/>
      <c r="CF1010" s="51"/>
      <c r="CG1010" s="51"/>
      <c r="CH1010" s="51"/>
      <c r="CI1010" s="51"/>
      <c r="CJ1010" s="51"/>
      <c r="CK1010" s="51"/>
      <c r="CL1010" s="51"/>
      <c r="CM1010" s="51"/>
      <c r="CN1010" s="51"/>
      <c r="CO1010" s="51"/>
      <c r="CP1010" s="51"/>
      <c r="CQ1010" s="51"/>
      <c r="CR1010" s="51"/>
      <c r="CS1010" s="51"/>
      <c r="CT1010" s="51"/>
      <c r="CU1010" s="51"/>
      <c r="CV1010" s="51"/>
    </row>
    <row r="1011" spans="1:100" s="57" customFormat="1" x14ac:dyDescent="0.25">
      <c r="A1011" s="19"/>
      <c r="B1011" s="19"/>
      <c r="C1011" s="19"/>
      <c r="D1011" s="19"/>
      <c r="E1011" s="19"/>
      <c r="F1011" s="56"/>
      <c r="G1011" s="56"/>
      <c r="H1011" s="56"/>
      <c r="I1011" s="56"/>
      <c r="J1011" s="19"/>
      <c r="K1011" s="56"/>
      <c r="L1011" s="56"/>
      <c r="M1011" s="56"/>
      <c r="N1011" s="56"/>
      <c r="O1011" s="19"/>
      <c r="P1011" s="56"/>
      <c r="Q1011" s="56"/>
      <c r="R1011" s="56"/>
      <c r="S1011" s="56"/>
      <c r="T1011" s="19"/>
      <c r="U1011" s="56"/>
      <c r="V1011" s="56"/>
      <c r="W1011" s="56"/>
      <c r="X1011" s="56"/>
      <c r="Y1011" s="19"/>
      <c r="Z1011" s="56"/>
      <c r="AA1011" s="56"/>
      <c r="AB1011" s="56"/>
      <c r="AC1011" s="56"/>
      <c r="AD1011" s="19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1"/>
      <c r="BF1011" s="51"/>
      <c r="BG1011" s="51"/>
      <c r="BH1011" s="51"/>
      <c r="BI1011" s="51"/>
      <c r="BJ1011" s="51"/>
      <c r="BK1011" s="51"/>
      <c r="BL1011" s="51"/>
      <c r="BM1011" s="51"/>
      <c r="BN1011" s="51"/>
      <c r="BO1011" s="51"/>
      <c r="BP1011" s="51"/>
      <c r="BQ1011" s="51"/>
      <c r="BR1011" s="51"/>
      <c r="BS1011" s="51"/>
      <c r="BT1011" s="51"/>
      <c r="BU1011" s="51"/>
      <c r="BV1011" s="51"/>
      <c r="BW1011" s="51"/>
      <c r="BX1011" s="51"/>
      <c r="BY1011" s="51"/>
      <c r="BZ1011" s="51"/>
      <c r="CA1011" s="51"/>
      <c r="CB1011" s="51"/>
      <c r="CC1011" s="51"/>
      <c r="CD1011" s="51"/>
      <c r="CE1011" s="51"/>
      <c r="CF1011" s="51"/>
      <c r="CG1011" s="51"/>
      <c r="CH1011" s="51"/>
      <c r="CI1011" s="51"/>
      <c r="CJ1011" s="51"/>
      <c r="CK1011" s="51"/>
      <c r="CL1011" s="51"/>
      <c r="CM1011" s="51"/>
      <c r="CN1011" s="51"/>
      <c r="CO1011" s="51"/>
      <c r="CP1011" s="51"/>
      <c r="CQ1011" s="51"/>
      <c r="CR1011" s="51"/>
      <c r="CS1011" s="51"/>
      <c r="CT1011" s="51"/>
      <c r="CU1011" s="51"/>
      <c r="CV1011" s="51"/>
    </row>
    <row r="1012" spans="1:100" s="57" customFormat="1" x14ac:dyDescent="0.25">
      <c r="A1012" s="19"/>
      <c r="B1012" s="19"/>
      <c r="C1012" s="19"/>
      <c r="D1012" s="19"/>
      <c r="E1012" s="19"/>
      <c r="F1012" s="56"/>
      <c r="G1012" s="56"/>
      <c r="H1012" s="56"/>
      <c r="I1012" s="56"/>
      <c r="J1012" s="19"/>
      <c r="K1012" s="56"/>
      <c r="L1012" s="56"/>
      <c r="M1012" s="56"/>
      <c r="N1012" s="56"/>
      <c r="O1012" s="19"/>
      <c r="P1012" s="56"/>
      <c r="Q1012" s="56"/>
      <c r="R1012" s="56"/>
      <c r="S1012" s="56"/>
      <c r="T1012" s="19"/>
      <c r="U1012" s="56"/>
      <c r="V1012" s="56"/>
      <c r="W1012" s="56"/>
      <c r="X1012" s="56"/>
      <c r="Y1012" s="19"/>
      <c r="Z1012" s="56"/>
      <c r="AA1012" s="56"/>
      <c r="AB1012" s="56"/>
      <c r="AC1012" s="56"/>
      <c r="AD1012" s="19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1"/>
      <c r="BF1012" s="51"/>
      <c r="BG1012" s="51"/>
      <c r="BH1012" s="51"/>
      <c r="BI1012" s="51"/>
      <c r="BJ1012" s="51"/>
      <c r="BK1012" s="51"/>
      <c r="BL1012" s="51"/>
      <c r="BM1012" s="51"/>
      <c r="BN1012" s="51"/>
      <c r="BO1012" s="51"/>
      <c r="BP1012" s="51"/>
      <c r="BQ1012" s="51"/>
      <c r="BR1012" s="51"/>
      <c r="BS1012" s="51"/>
      <c r="BT1012" s="51"/>
      <c r="BU1012" s="51"/>
      <c r="BV1012" s="51"/>
      <c r="BW1012" s="51"/>
      <c r="BX1012" s="51"/>
      <c r="BY1012" s="51"/>
      <c r="BZ1012" s="51"/>
      <c r="CA1012" s="51"/>
      <c r="CB1012" s="51"/>
      <c r="CC1012" s="51"/>
      <c r="CD1012" s="51"/>
      <c r="CE1012" s="51"/>
      <c r="CF1012" s="51"/>
      <c r="CG1012" s="51"/>
      <c r="CH1012" s="51"/>
      <c r="CI1012" s="51"/>
      <c r="CJ1012" s="51"/>
      <c r="CK1012" s="51"/>
      <c r="CL1012" s="51"/>
      <c r="CM1012" s="51"/>
      <c r="CN1012" s="51"/>
      <c r="CO1012" s="51"/>
      <c r="CP1012" s="51"/>
      <c r="CQ1012" s="51"/>
      <c r="CR1012" s="51"/>
      <c r="CS1012" s="51"/>
      <c r="CT1012" s="51"/>
      <c r="CU1012" s="51"/>
      <c r="CV1012" s="51"/>
    </row>
    <row r="1013" spans="1:100" s="57" customFormat="1" x14ac:dyDescent="0.25">
      <c r="A1013" s="19"/>
      <c r="B1013" s="19"/>
      <c r="C1013" s="19"/>
      <c r="D1013" s="19"/>
      <c r="E1013" s="19"/>
      <c r="F1013" s="56"/>
      <c r="G1013" s="56"/>
      <c r="H1013" s="56"/>
      <c r="I1013" s="56"/>
      <c r="J1013" s="19"/>
      <c r="K1013" s="56"/>
      <c r="L1013" s="56"/>
      <c r="M1013" s="56"/>
      <c r="N1013" s="56"/>
      <c r="O1013" s="19"/>
      <c r="P1013" s="56"/>
      <c r="Q1013" s="56"/>
      <c r="R1013" s="56"/>
      <c r="S1013" s="56"/>
      <c r="T1013" s="19"/>
      <c r="U1013" s="56"/>
      <c r="V1013" s="56"/>
      <c r="W1013" s="56"/>
      <c r="X1013" s="56"/>
      <c r="Y1013" s="19"/>
      <c r="Z1013" s="56"/>
      <c r="AA1013" s="56"/>
      <c r="AB1013" s="56"/>
      <c r="AC1013" s="56"/>
      <c r="AD1013" s="19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1"/>
      <c r="BF1013" s="51"/>
      <c r="BG1013" s="51"/>
      <c r="BH1013" s="51"/>
      <c r="BI1013" s="51"/>
      <c r="BJ1013" s="51"/>
      <c r="BK1013" s="51"/>
      <c r="BL1013" s="51"/>
      <c r="BM1013" s="51"/>
      <c r="BN1013" s="51"/>
      <c r="BO1013" s="51"/>
      <c r="BP1013" s="51"/>
      <c r="BQ1013" s="51"/>
      <c r="BR1013" s="51"/>
      <c r="BS1013" s="51"/>
      <c r="BT1013" s="51"/>
      <c r="BU1013" s="51"/>
      <c r="BV1013" s="51"/>
      <c r="BW1013" s="51"/>
      <c r="BX1013" s="51"/>
      <c r="BY1013" s="51"/>
      <c r="BZ1013" s="51"/>
      <c r="CA1013" s="51"/>
      <c r="CB1013" s="51"/>
      <c r="CC1013" s="51"/>
      <c r="CD1013" s="51"/>
      <c r="CE1013" s="51"/>
      <c r="CF1013" s="51"/>
      <c r="CG1013" s="51"/>
      <c r="CH1013" s="51"/>
      <c r="CI1013" s="51"/>
      <c r="CJ1013" s="51"/>
      <c r="CK1013" s="51"/>
      <c r="CL1013" s="51"/>
      <c r="CM1013" s="51"/>
      <c r="CN1013" s="51"/>
      <c r="CO1013" s="51"/>
      <c r="CP1013" s="51"/>
      <c r="CQ1013" s="51"/>
      <c r="CR1013" s="51"/>
      <c r="CS1013" s="51"/>
      <c r="CT1013" s="51"/>
      <c r="CU1013" s="51"/>
      <c r="CV1013" s="51"/>
    </row>
    <row r="1014" spans="1:100" s="57" customFormat="1" x14ac:dyDescent="0.25">
      <c r="A1014" s="19"/>
      <c r="B1014" s="19"/>
      <c r="C1014" s="19"/>
      <c r="D1014" s="19"/>
      <c r="E1014" s="19"/>
      <c r="F1014" s="56"/>
      <c r="G1014" s="56"/>
      <c r="H1014" s="56"/>
      <c r="I1014" s="56"/>
      <c r="J1014" s="19"/>
      <c r="K1014" s="56"/>
      <c r="L1014" s="56"/>
      <c r="M1014" s="56"/>
      <c r="N1014" s="56"/>
      <c r="O1014" s="19"/>
      <c r="P1014" s="56"/>
      <c r="Q1014" s="56"/>
      <c r="R1014" s="56"/>
      <c r="S1014" s="56"/>
      <c r="T1014" s="19"/>
      <c r="U1014" s="56"/>
      <c r="V1014" s="56"/>
      <c r="W1014" s="56"/>
      <c r="X1014" s="56"/>
      <c r="Y1014" s="19"/>
      <c r="Z1014" s="56"/>
      <c r="AA1014" s="56"/>
      <c r="AB1014" s="56"/>
      <c r="AC1014" s="56"/>
      <c r="AD1014" s="19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1"/>
      <c r="BF1014" s="51"/>
      <c r="BG1014" s="51"/>
      <c r="BH1014" s="51"/>
      <c r="BI1014" s="51"/>
      <c r="BJ1014" s="51"/>
      <c r="BK1014" s="51"/>
      <c r="BL1014" s="51"/>
      <c r="BM1014" s="51"/>
      <c r="BN1014" s="51"/>
      <c r="BO1014" s="51"/>
      <c r="BP1014" s="51"/>
      <c r="BQ1014" s="51"/>
      <c r="BR1014" s="51"/>
      <c r="BS1014" s="51"/>
      <c r="BT1014" s="51"/>
      <c r="BU1014" s="51"/>
      <c r="BV1014" s="51"/>
      <c r="BW1014" s="51"/>
      <c r="BX1014" s="51"/>
      <c r="BY1014" s="51"/>
      <c r="BZ1014" s="51"/>
      <c r="CA1014" s="51"/>
      <c r="CB1014" s="51"/>
      <c r="CC1014" s="51"/>
      <c r="CD1014" s="51"/>
      <c r="CE1014" s="51"/>
      <c r="CF1014" s="51"/>
      <c r="CG1014" s="51"/>
      <c r="CH1014" s="51"/>
      <c r="CI1014" s="51"/>
      <c r="CJ1014" s="51"/>
      <c r="CK1014" s="51"/>
      <c r="CL1014" s="51"/>
      <c r="CM1014" s="51"/>
      <c r="CN1014" s="51"/>
      <c r="CO1014" s="51"/>
      <c r="CP1014" s="51"/>
      <c r="CQ1014" s="51"/>
      <c r="CR1014" s="51"/>
      <c r="CS1014" s="51"/>
      <c r="CT1014" s="51"/>
      <c r="CU1014" s="51"/>
      <c r="CV1014" s="51"/>
    </row>
    <row r="1015" spans="1:100" s="57" customFormat="1" x14ac:dyDescent="0.25">
      <c r="A1015" s="18"/>
      <c r="B1015" s="18"/>
      <c r="C1015" s="18"/>
      <c r="D1015" s="18"/>
      <c r="E1015" s="18"/>
      <c r="F1015" s="56"/>
      <c r="G1015" s="56"/>
      <c r="H1015" s="56"/>
      <c r="I1015" s="56"/>
      <c r="J1015" s="18"/>
      <c r="K1015" s="56"/>
      <c r="L1015" s="56"/>
      <c r="M1015" s="56"/>
      <c r="N1015" s="56"/>
      <c r="O1015" s="18"/>
      <c r="P1015" s="56"/>
      <c r="Q1015" s="56"/>
      <c r="R1015" s="56"/>
      <c r="S1015" s="56"/>
      <c r="T1015" s="18"/>
      <c r="U1015" s="56"/>
      <c r="V1015" s="56"/>
      <c r="W1015" s="56"/>
      <c r="X1015" s="56"/>
      <c r="Y1015" s="18"/>
      <c r="Z1015" s="56"/>
      <c r="AA1015" s="56"/>
      <c r="AB1015" s="56"/>
      <c r="AC1015" s="56"/>
      <c r="AD1015" s="18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1"/>
      <c r="BF1015" s="51"/>
      <c r="BG1015" s="51"/>
      <c r="BH1015" s="51"/>
      <c r="BI1015" s="51"/>
      <c r="BJ1015" s="51"/>
      <c r="BK1015" s="51"/>
      <c r="BL1015" s="51"/>
      <c r="BM1015" s="51"/>
      <c r="BN1015" s="51"/>
      <c r="BO1015" s="51"/>
      <c r="BP1015" s="51"/>
      <c r="BQ1015" s="51"/>
      <c r="BR1015" s="51"/>
      <c r="BS1015" s="51"/>
      <c r="BT1015" s="51"/>
      <c r="BU1015" s="51"/>
      <c r="BV1015" s="51"/>
      <c r="BW1015" s="51"/>
      <c r="BX1015" s="51"/>
      <c r="BY1015" s="51"/>
      <c r="BZ1015" s="51"/>
      <c r="CA1015" s="51"/>
      <c r="CB1015" s="51"/>
      <c r="CC1015" s="51"/>
      <c r="CD1015" s="51"/>
      <c r="CE1015" s="51"/>
      <c r="CF1015" s="51"/>
      <c r="CG1015" s="51"/>
      <c r="CH1015" s="51"/>
      <c r="CI1015" s="51"/>
      <c r="CJ1015" s="51"/>
      <c r="CK1015" s="51"/>
      <c r="CL1015" s="51"/>
      <c r="CM1015" s="51"/>
      <c r="CN1015" s="51"/>
      <c r="CO1015" s="51"/>
      <c r="CP1015" s="51"/>
      <c r="CQ1015" s="51"/>
      <c r="CR1015" s="51"/>
      <c r="CS1015" s="51"/>
      <c r="CT1015" s="51"/>
      <c r="CU1015" s="51"/>
      <c r="CV1015" s="51"/>
    </row>
    <row r="1016" spans="1:100" s="57" customFormat="1" x14ac:dyDescent="0.25">
      <c r="A1016" s="19"/>
      <c r="B1016" s="19"/>
      <c r="C1016" s="19"/>
      <c r="D1016" s="19"/>
      <c r="E1016" s="19"/>
      <c r="F1016" s="56"/>
      <c r="G1016" s="56"/>
      <c r="H1016" s="56"/>
      <c r="I1016" s="56"/>
      <c r="J1016" s="19"/>
      <c r="K1016" s="56"/>
      <c r="L1016" s="56"/>
      <c r="M1016" s="56"/>
      <c r="N1016" s="56"/>
      <c r="O1016" s="19"/>
      <c r="P1016" s="56"/>
      <c r="Q1016" s="56"/>
      <c r="R1016" s="56"/>
      <c r="S1016" s="56"/>
      <c r="T1016" s="19"/>
      <c r="U1016" s="56"/>
      <c r="V1016" s="56"/>
      <c r="W1016" s="56"/>
      <c r="X1016" s="56"/>
      <c r="Y1016" s="19"/>
      <c r="Z1016" s="56"/>
      <c r="AA1016" s="56"/>
      <c r="AB1016" s="56"/>
      <c r="AC1016" s="56"/>
      <c r="AD1016" s="19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1"/>
      <c r="BF1016" s="51"/>
      <c r="BG1016" s="51"/>
      <c r="BH1016" s="51"/>
      <c r="BI1016" s="51"/>
      <c r="BJ1016" s="51"/>
      <c r="BK1016" s="51"/>
      <c r="BL1016" s="51"/>
      <c r="BM1016" s="51"/>
      <c r="BN1016" s="51"/>
      <c r="BO1016" s="51"/>
      <c r="BP1016" s="51"/>
      <c r="BQ1016" s="51"/>
      <c r="BR1016" s="51"/>
      <c r="BS1016" s="51"/>
      <c r="BT1016" s="51"/>
      <c r="BU1016" s="51"/>
      <c r="BV1016" s="51"/>
      <c r="BW1016" s="51"/>
      <c r="BX1016" s="51"/>
      <c r="BY1016" s="51"/>
      <c r="BZ1016" s="51"/>
      <c r="CA1016" s="51"/>
      <c r="CB1016" s="51"/>
      <c r="CC1016" s="51"/>
      <c r="CD1016" s="51"/>
      <c r="CE1016" s="51"/>
      <c r="CF1016" s="51"/>
      <c r="CG1016" s="51"/>
      <c r="CH1016" s="51"/>
      <c r="CI1016" s="51"/>
      <c r="CJ1016" s="51"/>
      <c r="CK1016" s="51"/>
      <c r="CL1016" s="51"/>
      <c r="CM1016" s="51"/>
      <c r="CN1016" s="51"/>
      <c r="CO1016" s="51"/>
      <c r="CP1016" s="51"/>
      <c r="CQ1016" s="51"/>
      <c r="CR1016" s="51"/>
      <c r="CS1016" s="51"/>
      <c r="CT1016" s="51"/>
      <c r="CU1016" s="51"/>
      <c r="CV1016" s="51"/>
    </row>
    <row r="1017" spans="1:100" s="57" customFormat="1" x14ac:dyDescent="0.25">
      <c r="A1017" s="19"/>
      <c r="B1017" s="19"/>
      <c r="C1017" s="19"/>
      <c r="D1017" s="19"/>
      <c r="E1017" s="19"/>
      <c r="F1017" s="56"/>
      <c r="G1017" s="56"/>
      <c r="H1017" s="56"/>
      <c r="I1017" s="56"/>
      <c r="J1017" s="19"/>
      <c r="K1017" s="56"/>
      <c r="L1017" s="56"/>
      <c r="M1017" s="56"/>
      <c r="N1017" s="56"/>
      <c r="O1017" s="19"/>
      <c r="P1017" s="56"/>
      <c r="Q1017" s="56"/>
      <c r="R1017" s="56"/>
      <c r="S1017" s="56"/>
      <c r="T1017" s="19"/>
      <c r="U1017" s="56"/>
      <c r="V1017" s="56"/>
      <c r="W1017" s="56"/>
      <c r="X1017" s="56"/>
      <c r="Y1017" s="19"/>
      <c r="Z1017" s="56"/>
      <c r="AA1017" s="56"/>
      <c r="AB1017" s="56"/>
      <c r="AC1017" s="56"/>
      <c r="AD1017" s="19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1"/>
      <c r="BF1017" s="51"/>
      <c r="BG1017" s="51"/>
      <c r="BH1017" s="51"/>
      <c r="BI1017" s="51"/>
      <c r="BJ1017" s="51"/>
      <c r="BK1017" s="51"/>
      <c r="BL1017" s="51"/>
      <c r="BM1017" s="51"/>
      <c r="BN1017" s="51"/>
      <c r="BO1017" s="51"/>
      <c r="BP1017" s="51"/>
      <c r="BQ1017" s="51"/>
      <c r="BR1017" s="51"/>
      <c r="BS1017" s="51"/>
      <c r="BT1017" s="51"/>
      <c r="BU1017" s="51"/>
      <c r="BV1017" s="51"/>
      <c r="BW1017" s="51"/>
      <c r="BX1017" s="51"/>
      <c r="BY1017" s="51"/>
      <c r="BZ1017" s="51"/>
      <c r="CA1017" s="51"/>
      <c r="CB1017" s="51"/>
      <c r="CC1017" s="51"/>
      <c r="CD1017" s="51"/>
      <c r="CE1017" s="51"/>
      <c r="CF1017" s="51"/>
      <c r="CG1017" s="51"/>
      <c r="CH1017" s="51"/>
      <c r="CI1017" s="51"/>
      <c r="CJ1017" s="51"/>
      <c r="CK1017" s="51"/>
      <c r="CL1017" s="51"/>
      <c r="CM1017" s="51"/>
      <c r="CN1017" s="51"/>
      <c r="CO1017" s="51"/>
      <c r="CP1017" s="51"/>
      <c r="CQ1017" s="51"/>
      <c r="CR1017" s="51"/>
      <c r="CS1017" s="51"/>
      <c r="CT1017" s="51"/>
      <c r="CU1017" s="51"/>
      <c r="CV1017" s="51"/>
    </row>
    <row r="1018" spans="1:100" s="57" customFormat="1" x14ac:dyDescent="0.25">
      <c r="A1018" s="19"/>
      <c r="B1018" s="19"/>
      <c r="C1018" s="19"/>
      <c r="D1018" s="19"/>
      <c r="E1018" s="19"/>
      <c r="F1018" s="56"/>
      <c r="G1018" s="56"/>
      <c r="H1018" s="56"/>
      <c r="I1018" s="56"/>
      <c r="J1018" s="19"/>
      <c r="K1018" s="56"/>
      <c r="L1018" s="56"/>
      <c r="M1018" s="56"/>
      <c r="N1018" s="56"/>
      <c r="O1018" s="19"/>
      <c r="P1018" s="56"/>
      <c r="Q1018" s="56"/>
      <c r="R1018" s="56"/>
      <c r="S1018" s="56"/>
      <c r="T1018" s="19"/>
      <c r="U1018" s="56"/>
      <c r="V1018" s="56"/>
      <c r="W1018" s="56"/>
      <c r="X1018" s="56"/>
      <c r="Y1018" s="19"/>
      <c r="Z1018" s="56"/>
      <c r="AA1018" s="56"/>
      <c r="AB1018" s="56"/>
      <c r="AC1018" s="56"/>
      <c r="AD1018" s="19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1"/>
      <c r="BF1018" s="51"/>
      <c r="BG1018" s="51"/>
      <c r="BH1018" s="51"/>
      <c r="BI1018" s="51"/>
      <c r="BJ1018" s="51"/>
      <c r="BK1018" s="51"/>
      <c r="BL1018" s="51"/>
      <c r="BM1018" s="51"/>
      <c r="BN1018" s="51"/>
      <c r="BO1018" s="51"/>
      <c r="BP1018" s="51"/>
      <c r="BQ1018" s="51"/>
      <c r="BR1018" s="51"/>
      <c r="BS1018" s="51"/>
      <c r="BT1018" s="51"/>
      <c r="BU1018" s="51"/>
      <c r="BV1018" s="51"/>
      <c r="BW1018" s="51"/>
      <c r="BX1018" s="51"/>
      <c r="BY1018" s="51"/>
      <c r="BZ1018" s="51"/>
      <c r="CA1018" s="51"/>
      <c r="CB1018" s="51"/>
      <c r="CC1018" s="51"/>
      <c r="CD1018" s="51"/>
      <c r="CE1018" s="51"/>
      <c r="CF1018" s="51"/>
      <c r="CG1018" s="51"/>
      <c r="CH1018" s="51"/>
      <c r="CI1018" s="51"/>
      <c r="CJ1018" s="51"/>
      <c r="CK1018" s="51"/>
      <c r="CL1018" s="51"/>
      <c r="CM1018" s="51"/>
      <c r="CN1018" s="51"/>
      <c r="CO1018" s="51"/>
      <c r="CP1018" s="51"/>
      <c r="CQ1018" s="51"/>
      <c r="CR1018" s="51"/>
      <c r="CS1018" s="51"/>
      <c r="CT1018" s="51"/>
      <c r="CU1018" s="51"/>
      <c r="CV1018" s="51"/>
    </row>
    <row r="1019" spans="1:100" s="57" customFormat="1" x14ac:dyDescent="0.25">
      <c r="A1019" s="19"/>
      <c r="B1019" s="19"/>
      <c r="C1019" s="19"/>
      <c r="D1019" s="19"/>
      <c r="E1019" s="19"/>
      <c r="F1019" s="56"/>
      <c r="G1019" s="56"/>
      <c r="H1019" s="56"/>
      <c r="I1019" s="56"/>
      <c r="J1019" s="19"/>
      <c r="K1019" s="56"/>
      <c r="L1019" s="56"/>
      <c r="M1019" s="56"/>
      <c r="N1019" s="56"/>
      <c r="O1019" s="19"/>
      <c r="P1019" s="56"/>
      <c r="Q1019" s="56"/>
      <c r="R1019" s="56"/>
      <c r="S1019" s="56"/>
      <c r="T1019" s="19"/>
      <c r="U1019" s="56"/>
      <c r="V1019" s="56"/>
      <c r="W1019" s="56"/>
      <c r="X1019" s="56"/>
      <c r="Y1019" s="19"/>
      <c r="Z1019" s="56"/>
      <c r="AA1019" s="56"/>
      <c r="AB1019" s="56"/>
      <c r="AC1019" s="56"/>
      <c r="AD1019" s="19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1"/>
      <c r="BF1019" s="51"/>
      <c r="BG1019" s="51"/>
      <c r="BH1019" s="51"/>
      <c r="BI1019" s="51"/>
      <c r="BJ1019" s="51"/>
      <c r="BK1019" s="51"/>
      <c r="BL1019" s="51"/>
      <c r="BM1019" s="51"/>
      <c r="BN1019" s="51"/>
      <c r="BO1019" s="51"/>
      <c r="BP1019" s="51"/>
      <c r="BQ1019" s="51"/>
      <c r="BR1019" s="51"/>
      <c r="BS1019" s="51"/>
      <c r="BT1019" s="51"/>
      <c r="BU1019" s="51"/>
      <c r="BV1019" s="51"/>
      <c r="BW1019" s="51"/>
      <c r="BX1019" s="51"/>
      <c r="BY1019" s="51"/>
      <c r="BZ1019" s="51"/>
      <c r="CA1019" s="51"/>
      <c r="CB1019" s="51"/>
      <c r="CC1019" s="51"/>
      <c r="CD1019" s="51"/>
      <c r="CE1019" s="51"/>
      <c r="CF1019" s="51"/>
      <c r="CG1019" s="51"/>
      <c r="CH1019" s="51"/>
      <c r="CI1019" s="51"/>
      <c r="CJ1019" s="51"/>
      <c r="CK1019" s="51"/>
      <c r="CL1019" s="51"/>
      <c r="CM1019" s="51"/>
      <c r="CN1019" s="51"/>
      <c r="CO1019" s="51"/>
      <c r="CP1019" s="51"/>
      <c r="CQ1019" s="51"/>
      <c r="CR1019" s="51"/>
      <c r="CS1019" s="51"/>
      <c r="CT1019" s="51"/>
      <c r="CU1019" s="51"/>
      <c r="CV1019" s="51"/>
    </row>
    <row r="1020" spans="1:100" s="57" customFormat="1" x14ac:dyDescent="0.25">
      <c r="A1020" s="19"/>
      <c r="B1020" s="19"/>
      <c r="C1020" s="19"/>
      <c r="D1020" s="19"/>
      <c r="E1020" s="19"/>
      <c r="F1020" s="56"/>
      <c r="G1020" s="56"/>
      <c r="H1020" s="56"/>
      <c r="I1020" s="56"/>
      <c r="J1020" s="19"/>
      <c r="K1020" s="56"/>
      <c r="L1020" s="56"/>
      <c r="M1020" s="56"/>
      <c r="N1020" s="56"/>
      <c r="O1020" s="19"/>
      <c r="P1020" s="56"/>
      <c r="Q1020" s="56"/>
      <c r="R1020" s="56"/>
      <c r="S1020" s="56"/>
      <c r="T1020" s="19"/>
      <c r="U1020" s="56"/>
      <c r="V1020" s="56"/>
      <c r="W1020" s="56"/>
      <c r="X1020" s="56"/>
      <c r="Y1020" s="19"/>
      <c r="Z1020" s="56"/>
      <c r="AA1020" s="56"/>
      <c r="AB1020" s="56"/>
      <c r="AC1020" s="56"/>
      <c r="AD1020" s="19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1"/>
      <c r="BF1020" s="51"/>
      <c r="BG1020" s="51"/>
      <c r="BH1020" s="51"/>
      <c r="BI1020" s="51"/>
      <c r="BJ1020" s="51"/>
      <c r="BK1020" s="51"/>
      <c r="BL1020" s="51"/>
      <c r="BM1020" s="51"/>
      <c r="BN1020" s="51"/>
      <c r="BO1020" s="51"/>
      <c r="BP1020" s="51"/>
      <c r="BQ1020" s="51"/>
      <c r="BR1020" s="51"/>
      <c r="BS1020" s="51"/>
      <c r="BT1020" s="51"/>
      <c r="BU1020" s="51"/>
      <c r="BV1020" s="51"/>
      <c r="BW1020" s="51"/>
      <c r="BX1020" s="51"/>
      <c r="BY1020" s="51"/>
      <c r="BZ1020" s="51"/>
      <c r="CA1020" s="51"/>
      <c r="CB1020" s="51"/>
      <c r="CC1020" s="51"/>
      <c r="CD1020" s="51"/>
      <c r="CE1020" s="51"/>
      <c r="CF1020" s="51"/>
      <c r="CG1020" s="51"/>
      <c r="CH1020" s="51"/>
      <c r="CI1020" s="51"/>
      <c r="CJ1020" s="51"/>
      <c r="CK1020" s="51"/>
      <c r="CL1020" s="51"/>
      <c r="CM1020" s="51"/>
      <c r="CN1020" s="51"/>
      <c r="CO1020" s="51"/>
      <c r="CP1020" s="51"/>
      <c r="CQ1020" s="51"/>
      <c r="CR1020" s="51"/>
      <c r="CS1020" s="51"/>
      <c r="CT1020" s="51"/>
      <c r="CU1020" s="51"/>
      <c r="CV1020" s="51"/>
    </row>
    <row r="1021" spans="1:100" s="57" customFormat="1" x14ac:dyDescent="0.25">
      <c r="A1021" s="19"/>
      <c r="B1021" s="19"/>
      <c r="C1021" s="19"/>
      <c r="D1021" s="19"/>
      <c r="E1021" s="19"/>
      <c r="F1021" s="56"/>
      <c r="G1021" s="56"/>
      <c r="H1021" s="56"/>
      <c r="I1021" s="56"/>
      <c r="J1021" s="19"/>
      <c r="K1021" s="56"/>
      <c r="L1021" s="56"/>
      <c r="M1021" s="56"/>
      <c r="N1021" s="56"/>
      <c r="O1021" s="19"/>
      <c r="P1021" s="56"/>
      <c r="Q1021" s="56"/>
      <c r="R1021" s="56"/>
      <c r="S1021" s="56"/>
      <c r="T1021" s="19"/>
      <c r="U1021" s="56"/>
      <c r="V1021" s="56"/>
      <c r="W1021" s="56"/>
      <c r="X1021" s="56"/>
      <c r="Y1021" s="19"/>
      <c r="Z1021" s="56"/>
      <c r="AA1021" s="56"/>
      <c r="AB1021" s="56"/>
      <c r="AC1021" s="56"/>
      <c r="AD1021" s="19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1"/>
      <c r="BF1021" s="51"/>
      <c r="BG1021" s="51"/>
      <c r="BH1021" s="51"/>
      <c r="BI1021" s="51"/>
      <c r="BJ1021" s="51"/>
      <c r="BK1021" s="51"/>
      <c r="BL1021" s="51"/>
      <c r="BM1021" s="51"/>
      <c r="BN1021" s="51"/>
      <c r="BO1021" s="51"/>
      <c r="BP1021" s="51"/>
      <c r="BQ1021" s="51"/>
      <c r="BR1021" s="51"/>
      <c r="BS1021" s="51"/>
      <c r="BT1021" s="51"/>
      <c r="BU1021" s="51"/>
      <c r="BV1021" s="51"/>
      <c r="BW1021" s="51"/>
      <c r="BX1021" s="51"/>
      <c r="BY1021" s="51"/>
      <c r="BZ1021" s="51"/>
      <c r="CA1021" s="51"/>
      <c r="CB1021" s="51"/>
      <c r="CC1021" s="51"/>
      <c r="CD1021" s="51"/>
      <c r="CE1021" s="51"/>
      <c r="CF1021" s="51"/>
      <c r="CG1021" s="51"/>
      <c r="CH1021" s="51"/>
      <c r="CI1021" s="51"/>
      <c r="CJ1021" s="51"/>
      <c r="CK1021" s="51"/>
      <c r="CL1021" s="51"/>
      <c r="CM1021" s="51"/>
      <c r="CN1021" s="51"/>
      <c r="CO1021" s="51"/>
      <c r="CP1021" s="51"/>
      <c r="CQ1021" s="51"/>
      <c r="CR1021" s="51"/>
      <c r="CS1021" s="51"/>
      <c r="CT1021" s="51"/>
      <c r="CU1021" s="51"/>
      <c r="CV1021" s="51"/>
    </row>
    <row r="1022" spans="1:100" s="57" customFormat="1" x14ac:dyDescent="0.25">
      <c r="A1022" s="19"/>
      <c r="B1022" s="19"/>
      <c r="C1022" s="19"/>
      <c r="D1022" s="19"/>
      <c r="E1022" s="19"/>
      <c r="F1022" s="56"/>
      <c r="G1022" s="56"/>
      <c r="H1022" s="56"/>
      <c r="I1022" s="56"/>
      <c r="J1022" s="19"/>
      <c r="K1022" s="56"/>
      <c r="L1022" s="56"/>
      <c r="M1022" s="56"/>
      <c r="N1022" s="56"/>
      <c r="O1022" s="19"/>
      <c r="P1022" s="56"/>
      <c r="Q1022" s="56"/>
      <c r="R1022" s="56"/>
      <c r="S1022" s="56"/>
      <c r="T1022" s="19"/>
      <c r="U1022" s="56"/>
      <c r="V1022" s="56"/>
      <c r="W1022" s="56"/>
      <c r="X1022" s="56"/>
      <c r="Y1022" s="19"/>
      <c r="Z1022" s="56"/>
      <c r="AA1022" s="56"/>
      <c r="AB1022" s="56"/>
      <c r="AC1022" s="56"/>
      <c r="AD1022" s="19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1"/>
      <c r="BF1022" s="51"/>
      <c r="BG1022" s="51"/>
      <c r="BH1022" s="51"/>
      <c r="BI1022" s="51"/>
      <c r="BJ1022" s="51"/>
      <c r="BK1022" s="51"/>
      <c r="BL1022" s="51"/>
      <c r="BM1022" s="51"/>
      <c r="BN1022" s="51"/>
      <c r="BO1022" s="51"/>
      <c r="BP1022" s="51"/>
      <c r="BQ1022" s="51"/>
      <c r="BR1022" s="51"/>
      <c r="BS1022" s="51"/>
      <c r="BT1022" s="51"/>
      <c r="BU1022" s="51"/>
      <c r="BV1022" s="51"/>
      <c r="BW1022" s="51"/>
      <c r="BX1022" s="51"/>
      <c r="BY1022" s="51"/>
      <c r="BZ1022" s="51"/>
      <c r="CA1022" s="51"/>
      <c r="CB1022" s="51"/>
      <c r="CC1022" s="51"/>
      <c r="CD1022" s="51"/>
      <c r="CE1022" s="51"/>
      <c r="CF1022" s="51"/>
      <c r="CG1022" s="51"/>
      <c r="CH1022" s="51"/>
      <c r="CI1022" s="51"/>
      <c r="CJ1022" s="51"/>
      <c r="CK1022" s="51"/>
      <c r="CL1022" s="51"/>
      <c r="CM1022" s="51"/>
      <c r="CN1022" s="51"/>
      <c r="CO1022" s="51"/>
      <c r="CP1022" s="51"/>
      <c r="CQ1022" s="51"/>
      <c r="CR1022" s="51"/>
      <c r="CS1022" s="51"/>
      <c r="CT1022" s="51"/>
      <c r="CU1022" s="51"/>
      <c r="CV1022" s="51"/>
    </row>
    <row r="1023" spans="1:100" s="57" customFormat="1" x14ac:dyDescent="0.25">
      <c r="A1023" s="19"/>
      <c r="B1023" s="19"/>
      <c r="C1023" s="19"/>
      <c r="D1023" s="19"/>
      <c r="E1023" s="19"/>
      <c r="F1023" s="56"/>
      <c r="G1023" s="56"/>
      <c r="H1023" s="56"/>
      <c r="I1023" s="56"/>
      <c r="J1023" s="19"/>
      <c r="K1023" s="56"/>
      <c r="L1023" s="56"/>
      <c r="M1023" s="56"/>
      <c r="N1023" s="56"/>
      <c r="O1023" s="19"/>
      <c r="P1023" s="56"/>
      <c r="Q1023" s="56"/>
      <c r="R1023" s="56"/>
      <c r="S1023" s="56"/>
      <c r="T1023" s="19"/>
      <c r="U1023" s="56"/>
      <c r="V1023" s="56"/>
      <c r="W1023" s="56"/>
      <c r="X1023" s="56"/>
      <c r="Y1023" s="19"/>
      <c r="Z1023" s="56"/>
      <c r="AA1023" s="56"/>
      <c r="AB1023" s="56"/>
      <c r="AC1023" s="56"/>
      <c r="AD1023" s="19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1"/>
      <c r="BF1023" s="51"/>
      <c r="BG1023" s="51"/>
      <c r="BH1023" s="51"/>
      <c r="BI1023" s="51"/>
      <c r="BJ1023" s="51"/>
      <c r="BK1023" s="51"/>
      <c r="BL1023" s="51"/>
      <c r="BM1023" s="51"/>
      <c r="BN1023" s="51"/>
      <c r="BO1023" s="51"/>
      <c r="BP1023" s="51"/>
      <c r="BQ1023" s="51"/>
      <c r="BR1023" s="51"/>
      <c r="BS1023" s="51"/>
      <c r="BT1023" s="51"/>
      <c r="BU1023" s="51"/>
      <c r="BV1023" s="51"/>
      <c r="BW1023" s="51"/>
      <c r="BX1023" s="51"/>
      <c r="BY1023" s="51"/>
      <c r="BZ1023" s="51"/>
      <c r="CA1023" s="51"/>
      <c r="CB1023" s="51"/>
      <c r="CC1023" s="51"/>
      <c r="CD1023" s="51"/>
      <c r="CE1023" s="51"/>
      <c r="CF1023" s="51"/>
      <c r="CG1023" s="51"/>
      <c r="CH1023" s="51"/>
      <c r="CI1023" s="51"/>
      <c r="CJ1023" s="51"/>
      <c r="CK1023" s="51"/>
      <c r="CL1023" s="51"/>
      <c r="CM1023" s="51"/>
      <c r="CN1023" s="51"/>
      <c r="CO1023" s="51"/>
      <c r="CP1023" s="51"/>
      <c r="CQ1023" s="51"/>
      <c r="CR1023" s="51"/>
      <c r="CS1023" s="51"/>
      <c r="CT1023" s="51"/>
      <c r="CU1023" s="51"/>
      <c r="CV1023" s="51"/>
    </row>
    <row r="1024" spans="1:100" s="57" customFormat="1" x14ac:dyDescent="0.25">
      <c r="A1024" s="19"/>
      <c r="B1024" s="19"/>
      <c r="C1024" s="19"/>
      <c r="D1024" s="19"/>
      <c r="E1024" s="19"/>
      <c r="F1024" s="56"/>
      <c r="G1024" s="56"/>
      <c r="H1024" s="56"/>
      <c r="I1024" s="56"/>
      <c r="J1024" s="19"/>
      <c r="K1024" s="56"/>
      <c r="L1024" s="56"/>
      <c r="M1024" s="56"/>
      <c r="N1024" s="56"/>
      <c r="O1024" s="19"/>
      <c r="P1024" s="56"/>
      <c r="Q1024" s="56"/>
      <c r="R1024" s="56"/>
      <c r="S1024" s="56"/>
      <c r="T1024" s="19"/>
      <c r="U1024" s="56"/>
      <c r="V1024" s="56"/>
      <c r="W1024" s="56"/>
      <c r="X1024" s="56"/>
      <c r="Y1024" s="19"/>
      <c r="Z1024" s="56"/>
      <c r="AA1024" s="56"/>
      <c r="AB1024" s="56"/>
      <c r="AC1024" s="56"/>
      <c r="AD1024" s="19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1"/>
      <c r="BF1024" s="51"/>
      <c r="BG1024" s="51"/>
      <c r="BH1024" s="51"/>
      <c r="BI1024" s="51"/>
      <c r="BJ1024" s="51"/>
      <c r="BK1024" s="51"/>
      <c r="BL1024" s="51"/>
      <c r="BM1024" s="51"/>
      <c r="BN1024" s="51"/>
      <c r="BO1024" s="51"/>
      <c r="BP1024" s="51"/>
      <c r="BQ1024" s="51"/>
      <c r="BR1024" s="51"/>
      <c r="BS1024" s="51"/>
      <c r="BT1024" s="51"/>
      <c r="BU1024" s="51"/>
      <c r="BV1024" s="51"/>
      <c r="BW1024" s="51"/>
      <c r="BX1024" s="51"/>
      <c r="BY1024" s="51"/>
      <c r="BZ1024" s="51"/>
      <c r="CA1024" s="51"/>
      <c r="CB1024" s="51"/>
      <c r="CC1024" s="51"/>
      <c r="CD1024" s="51"/>
      <c r="CE1024" s="51"/>
      <c r="CF1024" s="51"/>
      <c r="CG1024" s="51"/>
      <c r="CH1024" s="51"/>
      <c r="CI1024" s="51"/>
      <c r="CJ1024" s="51"/>
      <c r="CK1024" s="51"/>
      <c r="CL1024" s="51"/>
      <c r="CM1024" s="51"/>
      <c r="CN1024" s="51"/>
      <c r="CO1024" s="51"/>
      <c r="CP1024" s="51"/>
      <c r="CQ1024" s="51"/>
      <c r="CR1024" s="51"/>
      <c r="CS1024" s="51"/>
      <c r="CT1024" s="51"/>
      <c r="CU1024" s="51"/>
      <c r="CV1024" s="51"/>
    </row>
    <row r="1025" spans="1:100" s="57" customFormat="1" x14ac:dyDescent="0.25">
      <c r="A1025" s="19"/>
      <c r="B1025" s="19"/>
      <c r="C1025" s="19"/>
      <c r="D1025" s="19"/>
      <c r="E1025" s="19"/>
      <c r="F1025" s="56"/>
      <c r="G1025" s="56"/>
      <c r="H1025" s="56"/>
      <c r="I1025" s="56"/>
      <c r="J1025" s="19"/>
      <c r="K1025" s="56"/>
      <c r="L1025" s="56"/>
      <c r="M1025" s="56"/>
      <c r="N1025" s="56"/>
      <c r="O1025" s="19"/>
      <c r="P1025" s="56"/>
      <c r="Q1025" s="56"/>
      <c r="R1025" s="56"/>
      <c r="S1025" s="56"/>
      <c r="T1025" s="19"/>
      <c r="U1025" s="56"/>
      <c r="V1025" s="56"/>
      <c r="W1025" s="56"/>
      <c r="X1025" s="56"/>
      <c r="Y1025" s="19"/>
      <c r="Z1025" s="56"/>
      <c r="AA1025" s="56"/>
      <c r="AB1025" s="56"/>
      <c r="AC1025" s="56"/>
      <c r="AD1025" s="19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1"/>
      <c r="BF1025" s="51"/>
      <c r="BG1025" s="51"/>
      <c r="BH1025" s="51"/>
      <c r="BI1025" s="51"/>
      <c r="BJ1025" s="51"/>
      <c r="BK1025" s="51"/>
      <c r="BL1025" s="51"/>
      <c r="BM1025" s="51"/>
      <c r="BN1025" s="51"/>
      <c r="BO1025" s="51"/>
      <c r="BP1025" s="51"/>
      <c r="BQ1025" s="51"/>
      <c r="BR1025" s="51"/>
      <c r="BS1025" s="51"/>
      <c r="BT1025" s="51"/>
      <c r="BU1025" s="51"/>
      <c r="BV1025" s="51"/>
      <c r="BW1025" s="51"/>
      <c r="BX1025" s="51"/>
      <c r="BY1025" s="51"/>
      <c r="BZ1025" s="51"/>
      <c r="CA1025" s="51"/>
      <c r="CB1025" s="51"/>
      <c r="CC1025" s="51"/>
      <c r="CD1025" s="51"/>
      <c r="CE1025" s="51"/>
      <c r="CF1025" s="51"/>
      <c r="CG1025" s="51"/>
      <c r="CH1025" s="51"/>
      <c r="CI1025" s="51"/>
      <c r="CJ1025" s="51"/>
      <c r="CK1025" s="51"/>
      <c r="CL1025" s="51"/>
      <c r="CM1025" s="51"/>
      <c r="CN1025" s="51"/>
      <c r="CO1025" s="51"/>
      <c r="CP1025" s="51"/>
      <c r="CQ1025" s="51"/>
      <c r="CR1025" s="51"/>
      <c r="CS1025" s="51"/>
      <c r="CT1025" s="51"/>
      <c r="CU1025" s="51"/>
      <c r="CV1025" s="51"/>
    </row>
    <row r="1026" spans="1:100" s="57" customFormat="1" x14ac:dyDescent="0.25">
      <c r="A1026" s="19"/>
      <c r="B1026" s="19"/>
      <c r="C1026" s="19"/>
      <c r="D1026" s="19"/>
      <c r="E1026" s="19"/>
      <c r="F1026" s="56"/>
      <c r="G1026" s="56"/>
      <c r="H1026" s="56"/>
      <c r="I1026" s="56"/>
      <c r="J1026" s="19"/>
      <c r="K1026" s="56"/>
      <c r="L1026" s="56"/>
      <c r="M1026" s="56"/>
      <c r="N1026" s="56"/>
      <c r="O1026" s="19"/>
      <c r="P1026" s="56"/>
      <c r="Q1026" s="56"/>
      <c r="R1026" s="56"/>
      <c r="S1026" s="56"/>
      <c r="T1026" s="19"/>
      <c r="U1026" s="56"/>
      <c r="V1026" s="56"/>
      <c r="W1026" s="56"/>
      <c r="X1026" s="56"/>
      <c r="Y1026" s="19"/>
      <c r="Z1026" s="56"/>
      <c r="AA1026" s="56"/>
      <c r="AB1026" s="56"/>
      <c r="AC1026" s="56"/>
      <c r="AD1026" s="19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1"/>
      <c r="BF1026" s="51"/>
      <c r="BG1026" s="51"/>
      <c r="BH1026" s="51"/>
      <c r="BI1026" s="51"/>
      <c r="BJ1026" s="51"/>
      <c r="BK1026" s="51"/>
      <c r="BL1026" s="51"/>
      <c r="BM1026" s="51"/>
      <c r="BN1026" s="51"/>
      <c r="BO1026" s="51"/>
      <c r="BP1026" s="51"/>
      <c r="BQ1026" s="51"/>
      <c r="BR1026" s="51"/>
      <c r="BS1026" s="51"/>
      <c r="BT1026" s="51"/>
      <c r="BU1026" s="51"/>
      <c r="BV1026" s="51"/>
      <c r="BW1026" s="51"/>
      <c r="BX1026" s="51"/>
      <c r="BY1026" s="51"/>
      <c r="BZ1026" s="51"/>
      <c r="CA1026" s="51"/>
      <c r="CB1026" s="51"/>
      <c r="CC1026" s="51"/>
      <c r="CD1026" s="51"/>
      <c r="CE1026" s="51"/>
      <c r="CF1026" s="51"/>
      <c r="CG1026" s="51"/>
      <c r="CH1026" s="51"/>
      <c r="CI1026" s="51"/>
      <c r="CJ1026" s="51"/>
      <c r="CK1026" s="51"/>
      <c r="CL1026" s="51"/>
      <c r="CM1026" s="51"/>
      <c r="CN1026" s="51"/>
      <c r="CO1026" s="51"/>
      <c r="CP1026" s="51"/>
      <c r="CQ1026" s="51"/>
      <c r="CR1026" s="51"/>
      <c r="CS1026" s="51"/>
      <c r="CT1026" s="51"/>
      <c r="CU1026" s="51"/>
      <c r="CV1026" s="51"/>
    </row>
    <row r="1027" spans="1:100" s="57" customFormat="1" x14ac:dyDescent="0.25">
      <c r="A1027" s="19"/>
      <c r="B1027" s="19"/>
      <c r="C1027" s="19"/>
      <c r="D1027" s="19"/>
      <c r="E1027" s="19"/>
      <c r="F1027" s="56"/>
      <c r="G1027" s="56"/>
      <c r="H1027" s="56"/>
      <c r="I1027" s="56"/>
      <c r="J1027" s="19"/>
      <c r="K1027" s="56"/>
      <c r="L1027" s="56"/>
      <c r="M1027" s="56"/>
      <c r="N1027" s="56"/>
      <c r="O1027" s="19"/>
      <c r="P1027" s="56"/>
      <c r="Q1027" s="56"/>
      <c r="R1027" s="56"/>
      <c r="S1027" s="56"/>
      <c r="T1027" s="19"/>
      <c r="U1027" s="56"/>
      <c r="V1027" s="56"/>
      <c r="W1027" s="56"/>
      <c r="X1027" s="56"/>
      <c r="Y1027" s="19"/>
      <c r="Z1027" s="56"/>
      <c r="AA1027" s="56"/>
      <c r="AB1027" s="56"/>
      <c r="AC1027" s="56"/>
      <c r="AD1027" s="19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1"/>
      <c r="BF1027" s="51"/>
      <c r="BG1027" s="51"/>
      <c r="BH1027" s="51"/>
      <c r="BI1027" s="51"/>
      <c r="BJ1027" s="51"/>
      <c r="BK1027" s="51"/>
      <c r="BL1027" s="51"/>
      <c r="BM1027" s="51"/>
      <c r="BN1027" s="51"/>
      <c r="BO1027" s="51"/>
      <c r="BP1027" s="51"/>
      <c r="BQ1027" s="51"/>
      <c r="BR1027" s="51"/>
      <c r="BS1027" s="51"/>
      <c r="BT1027" s="51"/>
      <c r="BU1027" s="51"/>
      <c r="BV1027" s="51"/>
      <c r="BW1027" s="51"/>
      <c r="BX1027" s="51"/>
      <c r="BY1027" s="51"/>
      <c r="BZ1027" s="51"/>
      <c r="CA1027" s="51"/>
      <c r="CB1027" s="51"/>
      <c r="CC1027" s="51"/>
      <c r="CD1027" s="51"/>
      <c r="CE1027" s="51"/>
      <c r="CF1027" s="51"/>
      <c r="CG1027" s="51"/>
      <c r="CH1027" s="51"/>
      <c r="CI1027" s="51"/>
      <c r="CJ1027" s="51"/>
      <c r="CK1027" s="51"/>
      <c r="CL1027" s="51"/>
      <c r="CM1027" s="51"/>
      <c r="CN1027" s="51"/>
      <c r="CO1027" s="51"/>
      <c r="CP1027" s="51"/>
      <c r="CQ1027" s="51"/>
      <c r="CR1027" s="51"/>
      <c r="CS1027" s="51"/>
      <c r="CT1027" s="51"/>
      <c r="CU1027" s="51"/>
      <c r="CV1027" s="51"/>
    </row>
    <row r="1028" spans="1:100" s="57" customFormat="1" x14ac:dyDescent="0.25">
      <c r="A1028" s="19"/>
      <c r="B1028" s="19"/>
      <c r="C1028" s="19"/>
      <c r="D1028" s="19"/>
      <c r="E1028" s="19"/>
      <c r="F1028" s="56"/>
      <c r="G1028" s="56"/>
      <c r="H1028" s="56"/>
      <c r="I1028" s="56"/>
      <c r="J1028" s="19"/>
      <c r="K1028" s="56"/>
      <c r="L1028" s="56"/>
      <c r="M1028" s="56"/>
      <c r="N1028" s="56"/>
      <c r="O1028" s="19"/>
      <c r="P1028" s="56"/>
      <c r="Q1028" s="56"/>
      <c r="R1028" s="56"/>
      <c r="S1028" s="56"/>
      <c r="T1028" s="19"/>
      <c r="U1028" s="56"/>
      <c r="V1028" s="56"/>
      <c r="W1028" s="56"/>
      <c r="X1028" s="56"/>
      <c r="Y1028" s="19"/>
      <c r="Z1028" s="56"/>
      <c r="AA1028" s="56"/>
      <c r="AB1028" s="56"/>
      <c r="AC1028" s="56"/>
      <c r="AD1028" s="19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1"/>
      <c r="BF1028" s="51"/>
      <c r="BG1028" s="51"/>
      <c r="BH1028" s="51"/>
      <c r="BI1028" s="51"/>
      <c r="BJ1028" s="51"/>
      <c r="BK1028" s="51"/>
      <c r="BL1028" s="51"/>
      <c r="BM1028" s="51"/>
      <c r="BN1028" s="51"/>
      <c r="BO1028" s="51"/>
      <c r="BP1028" s="51"/>
      <c r="BQ1028" s="51"/>
      <c r="BR1028" s="51"/>
      <c r="BS1028" s="51"/>
      <c r="BT1028" s="51"/>
      <c r="BU1028" s="51"/>
      <c r="BV1028" s="51"/>
      <c r="BW1028" s="51"/>
      <c r="BX1028" s="51"/>
      <c r="BY1028" s="51"/>
      <c r="BZ1028" s="51"/>
      <c r="CA1028" s="51"/>
      <c r="CB1028" s="51"/>
      <c r="CC1028" s="51"/>
      <c r="CD1028" s="51"/>
      <c r="CE1028" s="51"/>
      <c r="CF1028" s="51"/>
      <c r="CG1028" s="51"/>
      <c r="CH1028" s="51"/>
      <c r="CI1028" s="51"/>
      <c r="CJ1028" s="51"/>
      <c r="CK1028" s="51"/>
      <c r="CL1028" s="51"/>
      <c r="CM1028" s="51"/>
      <c r="CN1028" s="51"/>
      <c r="CO1028" s="51"/>
      <c r="CP1028" s="51"/>
      <c r="CQ1028" s="51"/>
      <c r="CR1028" s="51"/>
      <c r="CS1028" s="51"/>
      <c r="CT1028" s="51"/>
      <c r="CU1028" s="51"/>
      <c r="CV1028" s="51"/>
    </row>
    <row r="1029" spans="1:100" s="57" customFormat="1" x14ac:dyDescent="0.25">
      <c r="A1029" s="19"/>
      <c r="B1029" s="19"/>
      <c r="C1029" s="19"/>
      <c r="D1029" s="19"/>
      <c r="E1029" s="19"/>
      <c r="F1029" s="56"/>
      <c r="G1029" s="56"/>
      <c r="H1029" s="56"/>
      <c r="I1029" s="56"/>
      <c r="J1029" s="19"/>
      <c r="K1029" s="56"/>
      <c r="L1029" s="56"/>
      <c r="M1029" s="56"/>
      <c r="N1029" s="56"/>
      <c r="O1029" s="19"/>
      <c r="P1029" s="56"/>
      <c r="Q1029" s="56"/>
      <c r="R1029" s="56"/>
      <c r="S1029" s="56"/>
      <c r="T1029" s="19"/>
      <c r="U1029" s="56"/>
      <c r="V1029" s="56"/>
      <c r="W1029" s="56"/>
      <c r="X1029" s="56"/>
      <c r="Y1029" s="19"/>
      <c r="Z1029" s="56"/>
      <c r="AA1029" s="56"/>
      <c r="AB1029" s="56"/>
      <c r="AC1029" s="56"/>
      <c r="AD1029" s="19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1"/>
      <c r="BF1029" s="51"/>
      <c r="BG1029" s="51"/>
      <c r="BH1029" s="51"/>
      <c r="BI1029" s="51"/>
      <c r="BJ1029" s="51"/>
      <c r="BK1029" s="51"/>
      <c r="BL1029" s="51"/>
      <c r="BM1029" s="51"/>
      <c r="BN1029" s="51"/>
      <c r="BO1029" s="51"/>
      <c r="BP1029" s="51"/>
      <c r="BQ1029" s="51"/>
      <c r="BR1029" s="51"/>
      <c r="BS1029" s="51"/>
      <c r="BT1029" s="51"/>
      <c r="BU1029" s="51"/>
      <c r="BV1029" s="51"/>
      <c r="BW1029" s="51"/>
      <c r="BX1029" s="51"/>
      <c r="BY1029" s="51"/>
      <c r="BZ1029" s="51"/>
      <c r="CA1029" s="51"/>
      <c r="CB1029" s="51"/>
      <c r="CC1029" s="51"/>
      <c r="CD1029" s="51"/>
      <c r="CE1029" s="51"/>
      <c r="CF1029" s="51"/>
      <c r="CG1029" s="51"/>
      <c r="CH1029" s="51"/>
      <c r="CI1029" s="51"/>
      <c r="CJ1029" s="51"/>
      <c r="CK1029" s="51"/>
      <c r="CL1029" s="51"/>
      <c r="CM1029" s="51"/>
      <c r="CN1029" s="51"/>
      <c r="CO1029" s="51"/>
      <c r="CP1029" s="51"/>
      <c r="CQ1029" s="51"/>
      <c r="CR1029" s="51"/>
      <c r="CS1029" s="51"/>
      <c r="CT1029" s="51"/>
      <c r="CU1029" s="51"/>
      <c r="CV1029" s="51"/>
    </row>
    <row r="1030" spans="1:100" s="57" customFormat="1" x14ac:dyDescent="0.25">
      <c r="A1030" s="19"/>
      <c r="B1030" s="19"/>
      <c r="C1030" s="19"/>
      <c r="D1030" s="19"/>
      <c r="E1030" s="19"/>
      <c r="F1030" s="56"/>
      <c r="G1030" s="56"/>
      <c r="H1030" s="56"/>
      <c r="I1030" s="56"/>
      <c r="J1030" s="19"/>
      <c r="K1030" s="56"/>
      <c r="L1030" s="56"/>
      <c r="M1030" s="56"/>
      <c r="N1030" s="56"/>
      <c r="O1030" s="19"/>
      <c r="P1030" s="56"/>
      <c r="Q1030" s="56"/>
      <c r="R1030" s="56"/>
      <c r="S1030" s="56"/>
      <c r="T1030" s="19"/>
      <c r="U1030" s="56"/>
      <c r="V1030" s="56"/>
      <c r="W1030" s="56"/>
      <c r="X1030" s="56"/>
      <c r="Y1030" s="19"/>
      <c r="Z1030" s="56"/>
      <c r="AA1030" s="56"/>
      <c r="AB1030" s="56"/>
      <c r="AC1030" s="56"/>
      <c r="AD1030" s="19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1"/>
      <c r="BF1030" s="51"/>
      <c r="BG1030" s="51"/>
      <c r="BH1030" s="51"/>
      <c r="BI1030" s="51"/>
      <c r="BJ1030" s="51"/>
      <c r="BK1030" s="51"/>
      <c r="BL1030" s="51"/>
      <c r="BM1030" s="51"/>
      <c r="BN1030" s="51"/>
      <c r="BO1030" s="51"/>
      <c r="BP1030" s="51"/>
      <c r="BQ1030" s="51"/>
      <c r="BR1030" s="51"/>
      <c r="BS1030" s="51"/>
      <c r="BT1030" s="51"/>
      <c r="BU1030" s="51"/>
      <c r="BV1030" s="51"/>
      <c r="BW1030" s="51"/>
      <c r="BX1030" s="51"/>
      <c r="BY1030" s="51"/>
      <c r="BZ1030" s="51"/>
      <c r="CA1030" s="51"/>
      <c r="CB1030" s="51"/>
      <c r="CC1030" s="51"/>
      <c r="CD1030" s="51"/>
      <c r="CE1030" s="51"/>
      <c r="CF1030" s="51"/>
      <c r="CG1030" s="51"/>
      <c r="CH1030" s="51"/>
      <c r="CI1030" s="51"/>
      <c r="CJ1030" s="51"/>
      <c r="CK1030" s="51"/>
      <c r="CL1030" s="51"/>
      <c r="CM1030" s="51"/>
      <c r="CN1030" s="51"/>
      <c r="CO1030" s="51"/>
      <c r="CP1030" s="51"/>
      <c r="CQ1030" s="51"/>
      <c r="CR1030" s="51"/>
      <c r="CS1030" s="51"/>
      <c r="CT1030" s="51"/>
      <c r="CU1030" s="51"/>
      <c r="CV1030" s="51"/>
    </row>
    <row r="1031" spans="1:100" s="57" customFormat="1" x14ac:dyDescent="0.25">
      <c r="A1031" s="19"/>
      <c r="B1031" s="19"/>
      <c r="C1031" s="19"/>
      <c r="D1031" s="19"/>
      <c r="E1031" s="19"/>
      <c r="F1031" s="56"/>
      <c r="G1031" s="56"/>
      <c r="H1031" s="56"/>
      <c r="I1031" s="56"/>
      <c r="J1031" s="19"/>
      <c r="K1031" s="56"/>
      <c r="L1031" s="56"/>
      <c r="M1031" s="56"/>
      <c r="N1031" s="56"/>
      <c r="O1031" s="19"/>
      <c r="P1031" s="56"/>
      <c r="Q1031" s="56"/>
      <c r="R1031" s="56"/>
      <c r="S1031" s="56"/>
      <c r="T1031" s="19"/>
      <c r="U1031" s="56"/>
      <c r="V1031" s="56"/>
      <c r="W1031" s="56"/>
      <c r="X1031" s="56"/>
      <c r="Y1031" s="19"/>
      <c r="Z1031" s="56"/>
      <c r="AA1031" s="56"/>
      <c r="AB1031" s="56"/>
      <c r="AC1031" s="56"/>
      <c r="AD1031" s="19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  <c r="CF1031" s="51"/>
      <c r="CG1031" s="51"/>
      <c r="CH1031" s="51"/>
      <c r="CI1031" s="51"/>
      <c r="CJ1031" s="51"/>
      <c r="CK1031" s="51"/>
      <c r="CL1031" s="51"/>
      <c r="CM1031" s="51"/>
      <c r="CN1031" s="51"/>
      <c r="CO1031" s="51"/>
      <c r="CP1031" s="51"/>
      <c r="CQ1031" s="51"/>
      <c r="CR1031" s="51"/>
      <c r="CS1031" s="51"/>
      <c r="CT1031" s="51"/>
      <c r="CU1031" s="51"/>
      <c r="CV1031" s="51"/>
    </row>
    <row r="1032" spans="1:100" s="57" customFormat="1" x14ac:dyDescent="0.25">
      <c r="A1032" s="19"/>
      <c r="B1032" s="19"/>
      <c r="C1032" s="19"/>
      <c r="D1032" s="19"/>
      <c r="E1032" s="19"/>
      <c r="F1032" s="56"/>
      <c r="G1032" s="56"/>
      <c r="H1032" s="56"/>
      <c r="I1032" s="56"/>
      <c r="J1032" s="19"/>
      <c r="K1032" s="56"/>
      <c r="L1032" s="56"/>
      <c r="M1032" s="56"/>
      <c r="N1032" s="56"/>
      <c r="O1032" s="19"/>
      <c r="P1032" s="56"/>
      <c r="Q1032" s="56"/>
      <c r="R1032" s="56"/>
      <c r="S1032" s="56"/>
      <c r="T1032" s="19"/>
      <c r="U1032" s="56"/>
      <c r="V1032" s="56"/>
      <c r="W1032" s="56"/>
      <c r="X1032" s="56"/>
      <c r="Y1032" s="19"/>
      <c r="Z1032" s="56"/>
      <c r="AA1032" s="56"/>
      <c r="AB1032" s="56"/>
      <c r="AC1032" s="56"/>
      <c r="AD1032" s="19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  <c r="CF1032" s="51"/>
      <c r="CG1032" s="51"/>
      <c r="CH1032" s="51"/>
      <c r="CI1032" s="51"/>
      <c r="CJ1032" s="51"/>
      <c r="CK1032" s="51"/>
      <c r="CL1032" s="51"/>
      <c r="CM1032" s="51"/>
      <c r="CN1032" s="51"/>
      <c r="CO1032" s="51"/>
      <c r="CP1032" s="51"/>
      <c r="CQ1032" s="51"/>
      <c r="CR1032" s="51"/>
      <c r="CS1032" s="51"/>
      <c r="CT1032" s="51"/>
      <c r="CU1032" s="51"/>
      <c r="CV1032" s="51"/>
    </row>
    <row r="1033" spans="1:100" s="57" customFormat="1" x14ac:dyDescent="0.25">
      <c r="A1033" s="19"/>
      <c r="B1033" s="19"/>
      <c r="C1033" s="19"/>
      <c r="D1033" s="19"/>
      <c r="E1033" s="19"/>
      <c r="F1033" s="56"/>
      <c r="G1033" s="56"/>
      <c r="H1033" s="56"/>
      <c r="I1033" s="56"/>
      <c r="J1033" s="19"/>
      <c r="K1033" s="56"/>
      <c r="L1033" s="56"/>
      <c r="M1033" s="56"/>
      <c r="N1033" s="56"/>
      <c r="O1033" s="19"/>
      <c r="P1033" s="56"/>
      <c r="Q1033" s="56"/>
      <c r="R1033" s="56"/>
      <c r="S1033" s="56"/>
      <c r="T1033" s="19"/>
      <c r="U1033" s="56"/>
      <c r="V1033" s="56"/>
      <c r="W1033" s="56"/>
      <c r="X1033" s="56"/>
      <c r="Y1033" s="19"/>
      <c r="Z1033" s="56"/>
      <c r="AA1033" s="56"/>
      <c r="AB1033" s="56"/>
      <c r="AC1033" s="56"/>
      <c r="AD1033" s="19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  <c r="CE1033" s="51"/>
      <c r="CF1033" s="51"/>
      <c r="CG1033" s="51"/>
      <c r="CH1033" s="51"/>
      <c r="CI1033" s="51"/>
      <c r="CJ1033" s="51"/>
      <c r="CK1033" s="51"/>
      <c r="CL1033" s="51"/>
      <c r="CM1033" s="51"/>
      <c r="CN1033" s="51"/>
      <c r="CO1033" s="51"/>
      <c r="CP1033" s="51"/>
      <c r="CQ1033" s="51"/>
      <c r="CR1033" s="51"/>
      <c r="CS1033" s="51"/>
      <c r="CT1033" s="51"/>
      <c r="CU1033" s="51"/>
      <c r="CV1033" s="51"/>
    </row>
    <row r="1034" spans="1:100" s="57" customFormat="1" x14ac:dyDescent="0.25">
      <c r="A1034" s="19"/>
      <c r="B1034" s="19"/>
      <c r="C1034" s="19"/>
      <c r="D1034" s="19"/>
      <c r="E1034" s="19"/>
      <c r="F1034" s="56"/>
      <c r="G1034" s="56"/>
      <c r="H1034" s="56"/>
      <c r="I1034" s="56"/>
      <c r="J1034" s="19"/>
      <c r="K1034" s="56"/>
      <c r="L1034" s="56"/>
      <c r="M1034" s="56"/>
      <c r="N1034" s="56"/>
      <c r="O1034" s="19"/>
      <c r="P1034" s="56"/>
      <c r="Q1034" s="56"/>
      <c r="R1034" s="56"/>
      <c r="S1034" s="56"/>
      <c r="T1034" s="19"/>
      <c r="U1034" s="56"/>
      <c r="V1034" s="56"/>
      <c r="W1034" s="56"/>
      <c r="X1034" s="56"/>
      <c r="Y1034" s="19"/>
      <c r="Z1034" s="56"/>
      <c r="AA1034" s="56"/>
      <c r="AB1034" s="56"/>
      <c r="AC1034" s="56"/>
      <c r="AD1034" s="19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  <c r="CE1034" s="51"/>
      <c r="CF1034" s="51"/>
      <c r="CG1034" s="51"/>
      <c r="CH1034" s="51"/>
      <c r="CI1034" s="51"/>
      <c r="CJ1034" s="51"/>
      <c r="CK1034" s="51"/>
      <c r="CL1034" s="51"/>
      <c r="CM1034" s="51"/>
      <c r="CN1034" s="51"/>
      <c r="CO1034" s="51"/>
      <c r="CP1034" s="51"/>
      <c r="CQ1034" s="51"/>
      <c r="CR1034" s="51"/>
      <c r="CS1034" s="51"/>
      <c r="CT1034" s="51"/>
      <c r="CU1034" s="51"/>
      <c r="CV1034" s="51"/>
    </row>
    <row r="1035" spans="1:100" s="57" customFormat="1" x14ac:dyDescent="0.25">
      <c r="A1035" s="19"/>
      <c r="B1035" s="19"/>
      <c r="C1035" s="19"/>
      <c r="D1035" s="19"/>
      <c r="E1035" s="19"/>
      <c r="F1035" s="56"/>
      <c r="G1035" s="56"/>
      <c r="H1035" s="56"/>
      <c r="I1035" s="56"/>
      <c r="J1035" s="19"/>
      <c r="K1035" s="56"/>
      <c r="L1035" s="56"/>
      <c r="M1035" s="56"/>
      <c r="N1035" s="56"/>
      <c r="O1035" s="19"/>
      <c r="P1035" s="56"/>
      <c r="Q1035" s="56"/>
      <c r="R1035" s="56"/>
      <c r="S1035" s="56"/>
      <c r="T1035" s="19"/>
      <c r="U1035" s="56"/>
      <c r="V1035" s="56"/>
      <c r="W1035" s="56"/>
      <c r="X1035" s="56"/>
      <c r="Y1035" s="19"/>
      <c r="Z1035" s="56"/>
      <c r="AA1035" s="56"/>
      <c r="AB1035" s="56"/>
      <c r="AC1035" s="56"/>
      <c r="AD1035" s="19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  <c r="CF1035" s="51"/>
      <c r="CG1035" s="51"/>
      <c r="CH1035" s="51"/>
      <c r="CI1035" s="51"/>
      <c r="CJ1035" s="51"/>
      <c r="CK1035" s="51"/>
      <c r="CL1035" s="51"/>
      <c r="CM1035" s="51"/>
      <c r="CN1035" s="51"/>
      <c r="CO1035" s="51"/>
      <c r="CP1035" s="51"/>
      <c r="CQ1035" s="51"/>
      <c r="CR1035" s="51"/>
      <c r="CS1035" s="51"/>
      <c r="CT1035" s="51"/>
      <c r="CU1035" s="51"/>
      <c r="CV1035" s="51"/>
    </row>
    <row r="1036" spans="1:100" s="57" customFormat="1" x14ac:dyDescent="0.25">
      <c r="A1036" s="19"/>
      <c r="B1036" s="19"/>
      <c r="C1036" s="19"/>
      <c r="D1036" s="19"/>
      <c r="E1036" s="19"/>
      <c r="F1036" s="56"/>
      <c r="G1036" s="56"/>
      <c r="H1036" s="56"/>
      <c r="I1036" s="56"/>
      <c r="J1036" s="19"/>
      <c r="K1036" s="56"/>
      <c r="L1036" s="56"/>
      <c r="M1036" s="56"/>
      <c r="N1036" s="56"/>
      <c r="O1036" s="19"/>
      <c r="P1036" s="56"/>
      <c r="Q1036" s="56"/>
      <c r="R1036" s="56"/>
      <c r="S1036" s="56"/>
      <c r="T1036" s="19"/>
      <c r="U1036" s="56"/>
      <c r="V1036" s="56"/>
      <c r="W1036" s="56"/>
      <c r="X1036" s="56"/>
      <c r="Y1036" s="19"/>
      <c r="Z1036" s="56"/>
      <c r="AA1036" s="56"/>
      <c r="AB1036" s="56"/>
      <c r="AC1036" s="56"/>
      <c r="AD1036" s="19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  <c r="CE1036" s="51"/>
      <c r="CF1036" s="51"/>
      <c r="CG1036" s="51"/>
      <c r="CH1036" s="51"/>
      <c r="CI1036" s="51"/>
      <c r="CJ1036" s="51"/>
      <c r="CK1036" s="51"/>
      <c r="CL1036" s="51"/>
      <c r="CM1036" s="51"/>
      <c r="CN1036" s="51"/>
      <c r="CO1036" s="51"/>
      <c r="CP1036" s="51"/>
      <c r="CQ1036" s="51"/>
      <c r="CR1036" s="51"/>
      <c r="CS1036" s="51"/>
      <c r="CT1036" s="51"/>
      <c r="CU1036" s="51"/>
      <c r="CV1036" s="51"/>
    </row>
    <row r="1037" spans="1:100" s="57" customFormat="1" x14ac:dyDescent="0.25">
      <c r="A1037" s="19"/>
      <c r="B1037" s="19"/>
      <c r="C1037" s="19"/>
      <c r="D1037" s="19"/>
      <c r="E1037" s="19"/>
      <c r="F1037" s="56"/>
      <c r="G1037" s="56"/>
      <c r="H1037" s="56"/>
      <c r="I1037" s="56"/>
      <c r="J1037" s="19"/>
      <c r="K1037" s="56"/>
      <c r="L1037" s="56"/>
      <c r="M1037" s="56"/>
      <c r="N1037" s="56"/>
      <c r="O1037" s="19"/>
      <c r="P1037" s="56"/>
      <c r="Q1037" s="56"/>
      <c r="R1037" s="56"/>
      <c r="S1037" s="56"/>
      <c r="T1037" s="19"/>
      <c r="U1037" s="56"/>
      <c r="V1037" s="56"/>
      <c r="W1037" s="56"/>
      <c r="X1037" s="56"/>
      <c r="Y1037" s="19"/>
      <c r="Z1037" s="56"/>
      <c r="AA1037" s="56"/>
      <c r="AB1037" s="56"/>
      <c r="AC1037" s="56"/>
      <c r="AD1037" s="19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  <c r="CE1037" s="51"/>
      <c r="CF1037" s="51"/>
      <c r="CG1037" s="51"/>
      <c r="CH1037" s="51"/>
      <c r="CI1037" s="51"/>
      <c r="CJ1037" s="51"/>
      <c r="CK1037" s="51"/>
      <c r="CL1037" s="51"/>
      <c r="CM1037" s="51"/>
      <c r="CN1037" s="51"/>
      <c r="CO1037" s="51"/>
      <c r="CP1037" s="51"/>
      <c r="CQ1037" s="51"/>
      <c r="CR1037" s="51"/>
      <c r="CS1037" s="51"/>
      <c r="CT1037" s="51"/>
      <c r="CU1037" s="51"/>
      <c r="CV1037" s="51"/>
    </row>
    <row r="1038" spans="1:100" s="57" customFormat="1" x14ac:dyDescent="0.25">
      <c r="A1038" s="19"/>
      <c r="B1038" s="19"/>
      <c r="C1038" s="19"/>
      <c r="D1038" s="19"/>
      <c r="E1038" s="19"/>
      <c r="F1038" s="56"/>
      <c r="G1038" s="56"/>
      <c r="H1038" s="56"/>
      <c r="I1038" s="56"/>
      <c r="J1038" s="19"/>
      <c r="K1038" s="56"/>
      <c r="L1038" s="56"/>
      <c r="M1038" s="56"/>
      <c r="N1038" s="56"/>
      <c r="O1038" s="19"/>
      <c r="P1038" s="56"/>
      <c r="Q1038" s="56"/>
      <c r="R1038" s="56"/>
      <c r="S1038" s="56"/>
      <c r="T1038" s="19"/>
      <c r="U1038" s="56"/>
      <c r="V1038" s="56"/>
      <c r="W1038" s="56"/>
      <c r="X1038" s="56"/>
      <c r="Y1038" s="19"/>
      <c r="Z1038" s="56"/>
      <c r="AA1038" s="56"/>
      <c r="AB1038" s="56"/>
      <c r="AC1038" s="56"/>
      <c r="AD1038" s="19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  <c r="CE1038" s="51"/>
      <c r="CF1038" s="51"/>
      <c r="CG1038" s="51"/>
      <c r="CH1038" s="51"/>
      <c r="CI1038" s="51"/>
      <c r="CJ1038" s="51"/>
      <c r="CK1038" s="51"/>
      <c r="CL1038" s="51"/>
      <c r="CM1038" s="51"/>
      <c r="CN1038" s="51"/>
      <c r="CO1038" s="51"/>
      <c r="CP1038" s="51"/>
      <c r="CQ1038" s="51"/>
      <c r="CR1038" s="51"/>
      <c r="CS1038" s="51"/>
      <c r="CT1038" s="51"/>
      <c r="CU1038" s="51"/>
      <c r="CV1038" s="51"/>
    </row>
    <row r="1039" spans="1:100" s="57" customFormat="1" x14ac:dyDescent="0.25">
      <c r="A1039" s="19"/>
      <c r="B1039" s="19"/>
      <c r="C1039" s="19"/>
      <c r="D1039" s="19"/>
      <c r="E1039" s="19"/>
      <c r="F1039" s="56"/>
      <c r="G1039" s="56"/>
      <c r="H1039" s="56"/>
      <c r="I1039" s="56"/>
      <c r="J1039" s="19"/>
      <c r="K1039" s="56"/>
      <c r="L1039" s="56"/>
      <c r="M1039" s="56"/>
      <c r="N1039" s="56"/>
      <c r="O1039" s="19"/>
      <c r="P1039" s="56"/>
      <c r="Q1039" s="56"/>
      <c r="R1039" s="56"/>
      <c r="S1039" s="56"/>
      <c r="T1039" s="19"/>
      <c r="U1039" s="56"/>
      <c r="V1039" s="56"/>
      <c r="W1039" s="56"/>
      <c r="X1039" s="56"/>
      <c r="Y1039" s="19"/>
      <c r="Z1039" s="56"/>
      <c r="AA1039" s="56"/>
      <c r="AB1039" s="56"/>
      <c r="AC1039" s="56"/>
      <c r="AD1039" s="19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  <c r="CF1039" s="51"/>
      <c r="CG1039" s="51"/>
      <c r="CH1039" s="51"/>
      <c r="CI1039" s="51"/>
      <c r="CJ1039" s="51"/>
      <c r="CK1039" s="51"/>
      <c r="CL1039" s="51"/>
      <c r="CM1039" s="51"/>
      <c r="CN1039" s="51"/>
      <c r="CO1039" s="51"/>
      <c r="CP1039" s="51"/>
      <c r="CQ1039" s="51"/>
      <c r="CR1039" s="51"/>
      <c r="CS1039" s="51"/>
      <c r="CT1039" s="51"/>
      <c r="CU1039" s="51"/>
      <c r="CV1039" s="51"/>
    </row>
    <row r="1040" spans="1:100" s="57" customFormat="1" x14ac:dyDescent="0.25">
      <c r="A1040" s="19"/>
      <c r="B1040" s="19"/>
      <c r="C1040" s="19"/>
      <c r="D1040" s="19"/>
      <c r="E1040" s="19"/>
      <c r="F1040" s="56"/>
      <c r="G1040" s="56"/>
      <c r="H1040" s="56"/>
      <c r="I1040" s="56"/>
      <c r="J1040" s="19"/>
      <c r="K1040" s="56"/>
      <c r="L1040" s="56"/>
      <c r="M1040" s="56"/>
      <c r="N1040" s="56"/>
      <c r="O1040" s="19"/>
      <c r="P1040" s="56"/>
      <c r="Q1040" s="56"/>
      <c r="R1040" s="56"/>
      <c r="S1040" s="56"/>
      <c r="T1040" s="19"/>
      <c r="U1040" s="56"/>
      <c r="V1040" s="56"/>
      <c r="W1040" s="56"/>
      <c r="X1040" s="56"/>
      <c r="Y1040" s="19"/>
      <c r="Z1040" s="56"/>
      <c r="AA1040" s="56"/>
      <c r="AB1040" s="56"/>
      <c r="AC1040" s="56"/>
      <c r="AD1040" s="19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  <c r="CF1040" s="51"/>
      <c r="CG1040" s="51"/>
      <c r="CH1040" s="51"/>
      <c r="CI1040" s="51"/>
      <c r="CJ1040" s="51"/>
      <c r="CK1040" s="51"/>
      <c r="CL1040" s="51"/>
      <c r="CM1040" s="51"/>
      <c r="CN1040" s="51"/>
      <c r="CO1040" s="51"/>
      <c r="CP1040" s="51"/>
      <c r="CQ1040" s="51"/>
      <c r="CR1040" s="51"/>
      <c r="CS1040" s="51"/>
      <c r="CT1040" s="51"/>
      <c r="CU1040" s="51"/>
      <c r="CV1040" s="51"/>
    </row>
    <row r="1041" spans="1:100" s="57" customFormat="1" x14ac:dyDescent="0.25">
      <c r="A1041" s="19"/>
      <c r="B1041" s="19"/>
      <c r="C1041" s="19"/>
      <c r="D1041" s="19"/>
      <c r="E1041" s="19"/>
      <c r="F1041" s="56"/>
      <c r="G1041" s="56"/>
      <c r="H1041" s="56"/>
      <c r="I1041" s="56"/>
      <c r="J1041" s="19"/>
      <c r="K1041" s="56"/>
      <c r="L1041" s="56"/>
      <c r="M1041" s="56"/>
      <c r="N1041" s="56"/>
      <c r="O1041" s="19"/>
      <c r="P1041" s="56"/>
      <c r="Q1041" s="56"/>
      <c r="R1041" s="56"/>
      <c r="S1041" s="56"/>
      <c r="T1041" s="19"/>
      <c r="U1041" s="56"/>
      <c r="V1041" s="56"/>
      <c r="W1041" s="56"/>
      <c r="X1041" s="56"/>
      <c r="Y1041" s="19"/>
      <c r="Z1041" s="56"/>
      <c r="AA1041" s="56"/>
      <c r="AB1041" s="56"/>
      <c r="AC1041" s="56"/>
      <c r="AD1041" s="19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  <c r="CF1041" s="51"/>
      <c r="CG1041" s="51"/>
      <c r="CH1041" s="51"/>
      <c r="CI1041" s="51"/>
      <c r="CJ1041" s="51"/>
      <c r="CK1041" s="51"/>
      <c r="CL1041" s="51"/>
      <c r="CM1041" s="51"/>
      <c r="CN1041" s="51"/>
      <c r="CO1041" s="51"/>
      <c r="CP1041" s="51"/>
      <c r="CQ1041" s="51"/>
      <c r="CR1041" s="51"/>
      <c r="CS1041" s="51"/>
      <c r="CT1041" s="51"/>
      <c r="CU1041" s="51"/>
      <c r="CV1041" s="51"/>
    </row>
    <row r="1042" spans="1:100" s="57" customFormat="1" x14ac:dyDescent="0.25">
      <c r="A1042" s="19"/>
      <c r="B1042" s="19"/>
      <c r="C1042" s="19"/>
      <c r="D1042" s="19"/>
      <c r="E1042" s="19"/>
      <c r="F1042" s="56"/>
      <c r="G1042" s="56"/>
      <c r="H1042" s="56"/>
      <c r="I1042" s="56"/>
      <c r="J1042" s="19"/>
      <c r="K1042" s="56"/>
      <c r="L1042" s="56"/>
      <c r="M1042" s="56"/>
      <c r="N1042" s="56"/>
      <c r="O1042" s="19"/>
      <c r="P1042" s="56"/>
      <c r="Q1042" s="56"/>
      <c r="R1042" s="56"/>
      <c r="S1042" s="56"/>
      <c r="T1042" s="19"/>
      <c r="U1042" s="56"/>
      <c r="V1042" s="56"/>
      <c r="W1042" s="56"/>
      <c r="X1042" s="56"/>
      <c r="Y1042" s="19"/>
      <c r="Z1042" s="56"/>
      <c r="AA1042" s="56"/>
      <c r="AB1042" s="56"/>
      <c r="AC1042" s="56"/>
      <c r="AD1042" s="19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51"/>
      <c r="CF1042" s="51"/>
      <c r="CG1042" s="51"/>
      <c r="CH1042" s="51"/>
      <c r="CI1042" s="51"/>
      <c r="CJ1042" s="51"/>
      <c r="CK1042" s="51"/>
      <c r="CL1042" s="51"/>
      <c r="CM1042" s="51"/>
      <c r="CN1042" s="51"/>
      <c r="CO1042" s="51"/>
      <c r="CP1042" s="51"/>
      <c r="CQ1042" s="51"/>
      <c r="CR1042" s="51"/>
      <c r="CS1042" s="51"/>
      <c r="CT1042" s="51"/>
      <c r="CU1042" s="51"/>
      <c r="CV1042" s="51"/>
    </row>
    <row r="1043" spans="1:100" s="57" customFormat="1" x14ac:dyDescent="0.25">
      <c r="A1043" s="19"/>
      <c r="B1043" s="19"/>
      <c r="C1043" s="19"/>
      <c r="D1043" s="19"/>
      <c r="E1043" s="19"/>
      <c r="F1043" s="56"/>
      <c r="G1043" s="56"/>
      <c r="H1043" s="56"/>
      <c r="I1043" s="56"/>
      <c r="J1043" s="19"/>
      <c r="K1043" s="56"/>
      <c r="L1043" s="56"/>
      <c r="M1043" s="56"/>
      <c r="N1043" s="56"/>
      <c r="O1043" s="19"/>
      <c r="P1043" s="56"/>
      <c r="Q1043" s="56"/>
      <c r="R1043" s="56"/>
      <c r="S1043" s="56"/>
      <c r="T1043" s="19"/>
      <c r="U1043" s="56"/>
      <c r="V1043" s="56"/>
      <c r="W1043" s="56"/>
      <c r="X1043" s="56"/>
      <c r="Y1043" s="19"/>
      <c r="Z1043" s="56"/>
      <c r="AA1043" s="56"/>
      <c r="AB1043" s="56"/>
      <c r="AC1043" s="56"/>
      <c r="AD1043" s="19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1"/>
      <c r="BF1043" s="51"/>
      <c r="BG1043" s="51"/>
      <c r="BH1043" s="51"/>
      <c r="BI1043" s="51"/>
      <c r="BJ1043" s="51"/>
      <c r="BK1043" s="51"/>
      <c r="BL1043" s="51"/>
      <c r="BM1043" s="51"/>
      <c r="BN1043" s="51"/>
      <c r="BO1043" s="51"/>
      <c r="BP1043" s="51"/>
      <c r="BQ1043" s="51"/>
      <c r="BR1043" s="51"/>
      <c r="BS1043" s="51"/>
      <c r="BT1043" s="51"/>
      <c r="BU1043" s="51"/>
      <c r="BV1043" s="51"/>
      <c r="BW1043" s="51"/>
      <c r="BX1043" s="51"/>
      <c r="BY1043" s="51"/>
      <c r="BZ1043" s="51"/>
      <c r="CA1043" s="51"/>
      <c r="CB1043" s="51"/>
      <c r="CC1043" s="51"/>
      <c r="CD1043" s="51"/>
      <c r="CE1043" s="51"/>
      <c r="CF1043" s="51"/>
      <c r="CG1043" s="51"/>
      <c r="CH1043" s="51"/>
      <c r="CI1043" s="51"/>
      <c r="CJ1043" s="51"/>
      <c r="CK1043" s="51"/>
      <c r="CL1043" s="51"/>
      <c r="CM1043" s="51"/>
      <c r="CN1043" s="51"/>
      <c r="CO1043" s="51"/>
      <c r="CP1043" s="51"/>
      <c r="CQ1043" s="51"/>
      <c r="CR1043" s="51"/>
      <c r="CS1043" s="51"/>
      <c r="CT1043" s="51"/>
      <c r="CU1043" s="51"/>
      <c r="CV1043" s="51"/>
    </row>
    <row r="1044" spans="1:100" s="57" customFormat="1" x14ac:dyDescent="0.25">
      <c r="A1044" s="19"/>
      <c r="B1044" s="19"/>
      <c r="C1044" s="19"/>
      <c r="D1044" s="19"/>
      <c r="E1044" s="19"/>
      <c r="F1044" s="56"/>
      <c r="G1044" s="56"/>
      <c r="H1044" s="56"/>
      <c r="I1044" s="56"/>
      <c r="J1044" s="19"/>
      <c r="K1044" s="56"/>
      <c r="L1044" s="56"/>
      <c r="M1044" s="56"/>
      <c r="N1044" s="56"/>
      <c r="O1044" s="19"/>
      <c r="P1044" s="56"/>
      <c r="Q1044" s="56"/>
      <c r="R1044" s="56"/>
      <c r="S1044" s="56"/>
      <c r="T1044" s="19"/>
      <c r="U1044" s="56"/>
      <c r="V1044" s="56"/>
      <c r="W1044" s="56"/>
      <c r="X1044" s="56"/>
      <c r="Y1044" s="19"/>
      <c r="Z1044" s="56"/>
      <c r="AA1044" s="56"/>
      <c r="AB1044" s="56"/>
      <c r="AC1044" s="56"/>
      <c r="AD1044" s="19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1"/>
      <c r="BF1044" s="51"/>
      <c r="BG1044" s="51"/>
      <c r="BH1044" s="51"/>
      <c r="BI1044" s="51"/>
      <c r="BJ1044" s="51"/>
      <c r="BK1044" s="51"/>
      <c r="BL1044" s="51"/>
      <c r="BM1044" s="51"/>
      <c r="BN1044" s="51"/>
      <c r="BO1044" s="51"/>
      <c r="BP1044" s="51"/>
      <c r="BQ1044" s="51"/>
      <c r="BR1044" s="51"/>
      <c r="BS1044" s="51"/>
      <c r="BT1044" s="51"/>
      <c r="BU1044" s="51"/>
      <c r="BV1044" s="51"/>
      <c r="BW1044" s="51"/>
      <c r="BX1044" s="51"/>
      <c r="BY1044" s="51"/>
      <c r="BZ1044" s="51"/>
      <c r="CA1044" s="51"/>
      <c r="CB1044" s="51"/>
      <c r="CC1044" s="51"/>
      <c r="CD1044" s="51"/>
      <c r="CE1044" s="51"/>
      <c r="CF1044" s="51"/>
      <c r="CG1044" s="51"/>
      <c r="CH1044" s="51"/>
      <c r="CI1044" s="51"/>
      <c r="CJ1044" s="51"/>
      <c r="CK1044" s="51"/>
      <c r="CL1044" s="51"/>
      <c r="CM1044" s="51"/>
      <c r="CN1044" s="51"/>
      <c r="CO1044" s="51"/>
      <c r="CP1044" s="51"/>
      <c r="CQ1044" s="51"/>
      <c r="CR1044" s="51"/>
      <c r="CS1044" s="51"/>
      <c r="CT1044" s="51"/>
      <c r="CU1044" s="51"/>
      <c r="CV1044" s="51"/>
    </row>
    <row r="1045" spans="1:100" s="57" customFormat="1" x14ac:dyDescent="0.25">
      <c r="A1045" s="19"/>
      <c r="B1045" s="19"/>
      <c r="C1045" s="19"/>
      <c r="D1045" s="19"/>
      <c r="E1045" s="19"/>
      <c r="F1045" s="56"/>
      <c r="G1045" s="56"/>
      <c r="H1045" s="56"/>
      <c r="I1045" s="56"/>
      <c r="J1045" s="19"/>
      <c r="K1045" s="56"/>
      <c r="L1045" s="56"/>
      <c r="M1045" s="56"/>
      <c r="N1045" s="56"/>
      <c r="O1045" s="19"/>
      <c r="P1045" s="56"/>
      <c r="Q1045" s="56"/>
      <c r="R1045" s="56"/>
      <c r="S1045" s="56"/>
      <c r="T1045" s="19"/>
      <c r="U1045" s="56"/>
      <c r="V1045" s="56"/>
      <c r="W1045" s="56"/>
      <c r="X1045" s="56"/>
      <c r="Y1045" s="19"/>
      <c r="Z1045" s="56"/>
      <c r="AA1045" s="56"/>
      <c r="AB1045" s="56"/>
      <c r="AC1045" s="56"/>
      <c r="AD1045" s="19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1"/>
      <c r="BF1045" s="51"/>
      <c r="BG1045" s="51"/>
      <c r="BH1045" s="51"/>
      <c r="BI1045" s="51"/>
      <c r="BJ1045" s="51"/>
      <c r="BK1045" s="51"/>
      <c r="BL1045" s="51"/>
      <c r="BM1045" s="51"/>
      <c r="BN1045" s="51"/>
      <c r="BO1045" s="51"/>
      <c r="BP1045" s="51"/>
      <c r="BQ1045" s="51"/>
      <c r="BR1045" s="51"/>
      <c r="BS1045" s="51"/>
      <c r="BT1045" s="51"/>
      <c r="BU1045" s="51"/>
      <c r="BV1045" s="51"/>
      <c r="BW1045" s="51"/>
      <c r="BX1045" s="51"/>
      <c r="BY1045" s="51"/>
      <c r="BZ1045" s="51"/>
      <c r="CA1045" s="51"/>
      <c r="CB1045" s="51"/>
      <c r="CC1045" s="51"/>
      <c r="CD1045" s="51"/>
      <c r="CE1045" s="51"/>
      <c r="CF1045" s="51"/>
      <c r="CG1045" s="51"/>
      <c r="CH1045" s="51"/>
      <c r="CI1045" s="51"/>
      <c r="CJ1045" s="51"/>
      <c r="CK1045" s="51"/>
      <c r="CL1045" s="51"/>
      <c r="CM1045" s="51"/>
      <c r="CN1045" s="51"/>
      <c r="CO1045" s="51"/>
      <c r="CP1045" s="51"/>
      <c r="CQ1045" s="51"/>
      <c r="CR1045" s="51"/>
      <c r="CS1045" s="51"/>
      <c r="CT1045" s="51"/>
      <c r="CU1045" s="51"/>
      <c r="CV1045" s="51"/>
    </row>
    <row r="1046" spans="1:100" s="57" customFormat="1" x14ac:dyDescent="0.25">
      <c r="A1046" s="19"/>
      <c r="B1046" s="19"/>
      <c r="C1046" s="19"/>
      <c r="D1046" s="19"/>
      <c r="E1046" s="19"/>
      <c r="F1046" s="56"/>
      <c r="G1046" s="56"/>
      <c r="H1046" s="56"/>
      <c r="I1046" s="56"/>
      <c r="J1046" s="19"/>
      <c r="K1046" s="56"/>
      <c r="L1046" s="56"/>
      <c r="M1046" s="56"/>
      <c r="N1046" s="56"/>
      <c r="O1046" s="19"/>
      <c r="P1046" s="56"/>
      <c r="Q1046" s="56"/>
      <c r="R1046" s="56"/>
      <c r="S1046" s="56"/>
      <c r="T1046" s="19"/>
      <c r="U1046" s="56"/>
      <c r="V1046" s="56"/>
      <c r="W1046" s="56"/>
      <c r="X1046" s="56"/>
      <c r="Y1046" s="19"/>
      <c r="Z1046" s="56"/>
      <c r="AA1046" s="56"/>
      <c r="AB1046" s="56"/>
      <c r="AC1046" s="56"/>
      <c r="AD1046" s="19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1"/>
      <c r="BF1046" s="51"/>
      <c r="BG1046" s="51"/>
      <c r="BH1046" s="51"/>
      <c r="BI1046" s="51"/>
      <c r="BJ1046" s="51"/>
      <c r="BK1046" s="51"/>
      <c r="BL1046" s="51"/>
      <c r="BM1046" s="51"/>
      <c r="BN1046" s="51"/>
      <c r="BO1046" s="51"/>
      <c r="BP1046" s="51"/>
      <c r="BQ1046" s="51"/>
      <c r="BR1046" s="51"/>
      <c r="BS1046" s="51"/>
      <c r="BT1046" s="51"/>
      <c r="BU1046" s="51"/>
      <c r="BV1046" s="51"/>
      <c r="BW1046" s="51"/>
      <c r="BX1046" s="51"/>
      <c r="BY1046" s="51"/>
      <c r="BZ1046" s="51"/>
      <c r="CA1046" s="51"/>
      <c r="CB1046" s="51"/>
      <c r="CC1046" s="51"/>
      <c r="CD1046" s="51"/>
      <c r="CE1046" s="51"/>
      <c r="CF1046" s="51"/>
      <c r="CG1046" s="51"/>
      <c r="CH1046" s="51"/>
      <c r="CI1046" s="51"/>
      <c r="CJ1046" s="51"/>
      <c r="CK1046" s="51"/>
      <c r="CL1046" s="51"/>
      <c r="CM1046" s="51"/>
      <c r="CN1046" s="51"/>
      <c r="CO1046" s="51"/>
      <c r="CP1046" s="51"/>
      <c r="CQ1046" s="51"/>
      <c r="CR1046" s="51"/>
      <c r="CS1046" s="51"/>
      <c r="CT1046" s="51"/>
      <c r="CU1046" s="51"/>
      <c r="CV1046" s="51"/>
    </row>
    <row r="1047" spans="1:100" s="57" customFormat="1" x14ac:dyDescent="0.25">
      <c r="A1047" s="19"/>
      <c r="B1047" s="19"/>
      <c r="C1047" s="19"/>
      <c r="D1047" s="19"/>
      <c r="E1047" s="19"/>
      <c r="F1047" s="56"/>
      <c r="G1047" s="56"/>
      <c r="H1047" s="56"/>
      <c r="I1047" s="56"/>
      <c r="J1047" s="19"/>
      <c r="K1047" s="56"/>
      <c r="L1047" s="56"/>
      <c r="M1047" s="56"/>
      <c r="N1047" s="56"/>
      <c r="O1047" s="19"/>
      <c r="P1047" s="56"/>
      <c r="Q1047" s="56"/>
      <c r="R1047" s="56"/>
      <c r="S1047" s="56"/>
      <c r="T1047" s="19"/>
      <c r="U1047" s="56"/>
      <c r="V1047" s="56"/>
      <c r="W1047" s="56"/>
      <c r="X1047" s="56"/>
      <c r="Y1047" s="19"/>
      <c r="Z1047" s="56"/>
      <c r="AA1047" s="56"/>
      <c r="AB1047" s="56"/>
      <c r="AC1047" s="56"/>
      <c r="AD1047" s="19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1"/>
      <c r="BF1047" s="51"/>
      <c r="BG1047" s="51"/>
      <c r="BH1047" s="51"/>
      <c r="BI1047" s="51"/>
      <c r="BJ1047" s="51"/>
      <c r="BK1047" s="51"/>
      <c r="BL1047" s="51"/>
      <c r="BM1047" s="51"/>
      <c r="BN1047" s="51"/>
      <c r="BO1047" s="51"/>
      <c r="BP1047" s="51"/>
      <c r="BQ1047" s="51"/>
      <c r="BR1047" s="51"/>
      <c r="BS1047" s="51"/>
      <c r="BT1047" s="51"/>
      <c r="BU1047" s="51"/>
      <c r="BV1047" s="51"/>
      <c r="BW1047" s="51"/>
      <c r="BX1047" s="51"/>
      <c r="BY1047" s="51"/>
      <c r="BZ1047" s="51"/>
      <c r="CA1047" s="51"/>
      <c r="CB1047" s="51"/>
      <c r="CC1047" s="51"/>
      <c r="CD1047" s="51"/>
      <c r="CE1047" s="51"/>
      <c r="CF1047" s="51"/>
      <c r="CG1047" s="51"/>
      <c r="CH1047" s="51"/>
      <c r="CI1047" s="51"/>
      <c r="CJ1047" s="51"/>
      <c r="CK1047" s="51"/>
      <c r="CL1047" s="51"/>
      <c r="CM1047" s="51"/>
      <c r="CN1047" s="51"/>
      <c r="CO1047" s="51"/>
      <c r="CP1047" s="51"/>
      <c r="CQ1047" s="51"/>
      <c r="CR1047" s="51"/>
      <c r="CS1047" s="51"/>
      <c r="CT1047" s="51"/>
      <c r="CU1047" s="51"/>
      <c r="CV1047" s="51"/>
    </row>
    <row r="1048" spans="1:100" s="57" customFormat="1" x14ac:dyDescent="0.25">
      <c r="A1048" s="18"/>
      <c r="B1048" s="18"/>
      <c r="C1048" s="18"/>
      <c r="D1048" s="18"/>
      <c r="E1048" s="18"/>
      <c r="F1048" s="56"/>
      <c r="G1048" s="56"/>
      <c r="H1048" s="56"/>
      <c r="I1048" s="56"/>
      <c r="J1048" s="18"/>
      <c r="K1048" s="56"/>
      <c r="L1048" s="56"/>
      <c r="M1048" s="56"/>
      <c r="N1048" s="56"/>
      <c r="O1048" s="18"/>
      <c r="P1048" s="56"/>
      <c r="Q1048" s="56"/>
      <c r="R1048" s="56"/>
      <c r="S1048" s="56"/>
      <c r="T1048" s="18"/>
      <c r="U1048" s="56"/>
      <c r="V1048" s="56"/>
      <c r="W1048" s="56"/>
      <c r="X1048" s="56"/>
      <c r="Y1048" s="18"/>
      <c r="Z1048" s="56"/>
      <c r="AA1048" s="56"/>
      <c r="AB1048" s="56"/>
      <c r="AC1048" s="56"/>
      <c r="AD1048" s="18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1"/>
      <c r="BF1048" s="51"/>
      <c r="BG1048" s="51"/>
      <c r="BH1048" s="51"/>
      <c r="BI1048" s="51"/>
      <c r="BJ1048" s="51"/>
      <c r="BK1048" s="51"/>
      <c r="BL1048" s="51"/>
      <c r="BM1048" s="51"/>
      <c r="BN1048" s="51"/>
      <c r="BO1048" s="51"/>
      <c r="BP1048" s="51"/>
      <c r="BQ1048" s="51"/>
      <c r="BR1048" s="51"/>
      <c r="BS1048" s="51"/>
      <c r="BT1048" s="51"/>
      <c r="BU1048" s="51"/>
      <c r="BV1048" s="51"/>
      <c r="BW1048" s="51"/>
      <c r="BX1048" s="51"/>
      <c r="BY1048" s="51"/>
      <c r="BZ1048" s="51"/>
      <c r="CA1048" s="51"/>
      <c r="CB1048" s="51"/>
      <c r="CC1048" s="51"/>
      <c r="CD1048" s="51"/>
      <c r="CE1048" s="51"/>
      <c r="CF1048" s="51"/>
      <c r="CG1048" s="51"/>
      <c r="CH1048" s="51"/>
      <c r="CI1048" s="51"/>
      <c r="CJ1048" s="51"/>
      <c r="CK1048" s="51"/>
      <c r="CL1048" s="51"/>
      <c r="CM1048" s="51"/>
      <c r="CN1048" s="51"/>
      <c r="CO1048" s="51"/>
      <c r="CP1048" s="51"/>
      <c r="CQ1048" s="51"/>
      <c r="CR1048" s="51"/>
      <c r="CS1048" s="51"/>
      <c r="CT1048" s="51"/>
      <c r="CU1048" s="51"/>
      <c r="CV1048" s="51"/>
    </row>
    <row r="1049" spans="1:100" s="57" customFormat="1" x14ac:dyDescent="0.25">
      <c r="A1049" s="19"/>
      <c r="B1049" s="19"/>
      <c r="C1049" s="19"/>
      <c r="D1049" s="19"/>
      <c r="E1049" s="19"/>
      <c r="F1049" s="56"/>
      <c r="G1049" s="56"/>
      <c r="H1049" s="56"/>
      <c r="I1049" s="56"/>
      <c r="J1049" s="19"/>
      <c r="K1049" s="56"/>
      <c r="L1049" s="56"/>
      <c r="M1049" s="56"/>
      <c r="N1049" s="56"/>
      <c r="O1049" s="19"/>
      <c r="P1049" s="56"/>
      <c r="Q1049" s="56"/>
      <c r="R1049" s="56"/>
      <c r="S1049" s="56"/>
      <c r="T1049" s="19"/>
      <c r="U1049" s="56"/>
      <c r="V1049" s="56"/>
      <c r="W1049" s="56"/>
      <c r="X1049" s="56"/>
      <c r="Y1049" s="19"/>
      <c r="Z1049" s="56"/>
      <c r="AA1049" s="56"/>
      <c r="AB1049" s="56"/>
      <c r="AC1049" s="56"/>
      <c r="AD1049" s="19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1"/>
      <c r="BF1049" s="51"/>
      <c r="BG1049" s="51"/>
      <c r="BH1049" s="51"/>
      <c r="BI1049" s="51"/>
      <c r="BJ1049" s="51"/>
      <c r="BK1049" s="51"/>
      <c r="BL1049" s="51"/>
      <c r="BM1049" s="51"/>
      <c r="BN1049" s="51"/>
      <c r="BO1049" s="51"/>
      <c r="BP1049" s="51"/>
      <c r="BQ1049" s="51"/>
      <c r="BR1049" s="51"/>
      <c r="BS1049" s="51"/>
      <c r="BT1049" s="51"/>
      <c r="BU1049" s="51"/>
      <c r="BV1049" s="51"/>
      <c r="BW1049" s="51"/>
      <c r="BX1049" s="51"/>
      <c r="BY1049" s="51"/>
      <c r="BZ1049" s="51"/>
      <c r="CA1049" s="51"/>
      <c r="CB1049" s="51"/>
      <c r="CC1049" s="51"/>
      <c r="CD1049" s="51"/>
      <c r="CE1049" s="51"/>
      <c r="CF1049" s="51"/>
      <c r="CG1049" s="51"/>
      <c r="CH1049" s="51"/>
      <c r="CI1049" s="51"/>
      <c r="CJ1049" s="51"/>
      <c r="CK1049" s="51"/>
      <c r="CL1049" s="51"/>
      <c r="CM1049" s="51"/>
      <c r="CN1049" s="51"/>
      <c r="CO1049" s="51"/>
      <c r="CP1049" s="51"/>
      <c r="CQ1049" s="51"/>
      <c r="CR1049" s="51"/>
      <c r="CS1049" s="51"/>
      <c r="CT1049" s="51"/>
      <c r="CU1049" s="51"/>
      <c r="CV1049" s="51"/>
    </row>
    <row r="1050" spans="1:100" s="57" customFormat="1" x14ac:dyDescent="0.25">
      <c r="A1050" s="19"/>
      <c r="B1050" s="19"/>
      <c r="C1050" s="19"/>
      <c r="D1050" s="19"/>
      <c r="E1050" s="19"/>
      <c r="F1050" s="56"/>
      <c r="G1050" s="56"/>
      <c r="H1050" s="56"/>
      <c r="I1050" s="56"/>
      <c r="J1050" s="19"/>
      <c r="K1050" s="56"/>
      <c r="L1050" s="56"/>
      <c r="M1050" s="56"/>
      <c r="N1050" s="56"/>
      <c r="O1050" s="19"/>
      <c r="P1050" s="56"/>
      <c r="Q1050" s="56"/>
      <c r="R1050" s="56"/>
      <c r="S1050" s="56"/>
      <c r="T1050" s="19"/>
      <c r="U1050" s="56"/>
      <c r="V1050" s="56"/>
      <c r="W1050" s="56"/>
      <c r="X1050" s="56"/>
      <c r="Y1050" s="19"/>
      <c r="Z1050" s="56"/>
      <c r="AA1050" s="56"/>
      <c r="AB1050" s="56"/>
      <c r="AC1050" s="56"/>
      <c r="AD1050" s="19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1"/>
      <c r="BF1050" s="51"/>
      <c r="BG1050" s="51"/>
      <c r="BH1050" s="51"/>
      <c r="BI1050" s="51"/>
      <c r="BJ1050" s="51"/>
      <c r="BK1050" s="51"/>
      <c r="BL1050" s="51"/>
      <c r="BM1050" s="51"/>
      <c r="BN1050" s="51"/>
      <c r="BO1050" s="51"/>
      <c r="BP1050" s="51"/>
      <c r="BQ1050" s="51"/>
      <c r="BR1050" s="51"/>
      <c r="BS1050" s="51"/>
      <c r="BT1050" s="51"/>
      <c r="BU1050" s="51"/>
      <c r="BV1050" s="51"/>
      <c r="BW1050" s="51"/>
      <c r="BX1050" s="51"/>
      <c r="BY1050" s="51"/>
      <c r="BZ1050" s="51"/>
      <c r="CA1050" s="51"/>
      <c r="CB1050" s="51"/>
      <c r="CC1050" s="51"/>
      <c r="CD1050" s="51"/>
      <c r="CE1050" s="51"/>
      <c r="CF1050" s="51"/>
      <c r="CG1050" s="51"/>
      <c r="CH1050" s="51"/>
      <c r="CI1050" s="51"/>
      <c r="CJ1050" s="51"/>
      <c r="CK1050" s="51"/>
      <c r="CL1050" s="51"/>
      <c r="CM1050" s="51"/>
      <c r="CN1050" s="51"/>
      <c r="CO1050" s="51"/>
      <c r="CP1050" s="51"/>
      <c r="CQ1050" s="51"/>
      <c r="CR1050" s="51"/>
      <c r="CS1050" s="51"/>
      <c r="CT1050" s="51"/>
      <c r="CU1050" s="51"/>
      <c r="CV1050" s="51"/>
    </row>
    <row r="1051" spans="1:100" s="57" customFormat="1" x14ac:dyDescent="0.25">
      <c r="A1051" s="18"/>
      <c r="B1051" s="18"/>
      <c r="C1051" s="18"/>
      <c r="D1051" s="18"/>
      <c r="E1051" s="18"/>
      <c r="F1051" s="56"/>
      <c r="G1051" s="56"/>
      <c r="H1051" s="56"/>
      <c r="I1051" s="56"/>
      <c r="J1051" s="18"/>
      <c r="K1051" s="56"/>
      <c r="L1051" s="56"/>
      <c r="M1051" s="56"/>
      <c r="N1051" s="56"/>
      <c r="O1051" s="18"/>
      <c r="P1051" s="56"/>
      <c r="Q1051" s="56"/>
      <c r="R1051" s="56"/>
      <c r="S1051" s="56"/>
      <c r="T1051" s="18"/>
      <c r="U1051" s="56"/>
      <c r="V1051" s="56"/>
      <c r="W1051" s="56"/>
      <c r="X1051" s="56"/>
      <c r="Y1051" s="18"/>
      <c r="Z1051" s="56"/>
      <c r="AA1051" s="56"/>
      <c r="AB1051" s="56"/>
      <c r="AC1051" s="56"/>
      <c r="AD1051" s="18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1"/>
      <c r="BF1051" s="51"/>
      <c r="BG1051" s="51"/>
      <c r="BH1051" s="51"/>
      <c r="BI1051" s="51"/>
      <c r="BJ1051" s="51"/>
      <c r="BK1051" s="51"/>
      <c r="BL1051" s="51"/>
      <c r="BM1051" s="51"/>
      <c r="BN1051" s="51"/>
      <c r="BO1051" s="51"/>
      <c r="BP1051" s="51"/>
      <c r="BQ1051" s="51"/>
      <c r="BR1051" s="51"/>
      <c r="BS1051" s="51"/>
      <c r="BT1051" s="51"/>
      <c r="BU1051" s="51"/>
      <c r="BV1051" s="51"/>
      <c r="BW1051" s="51"/>
      <c r="BX1051" s="51"/>
      <c r="BY1051" s="51"/>
      <c r="BZ1051" s="51"/>
      <c r="CA1051" s="51"/>
      <c r="CB1051" s="51"/>
      <c r="CC1051" s="51"/>
      <c r="CD1051" s="51"/>
      <c r="CE1051" s="51"/>
      <c r="CF1051" s="51"/>
      <c r="CG1051" s="51"/>
      <c r="CH1051" s="51"/>
      <c r="CI1051" s="51"/>
      <c r="CJ1051" s="51"/>
      <c r="CK1051" s="51"/>
      <c r="CL1051" s="51"/>
      <c r="CM1051" s="51"/>
      <c r="CN1051" s="51"/>
      <c r="CO1051" s="51"/>
      <c r="CP1051" s="51"/>
      <c r="CQ1051" s="51"/>
      <c r="CR1051" s="51"/>
      <c r="CS1051" s="51"/>
      <c r="CT1051" s="51"/>
      <c r="CU1051" s="51"/>
      <c r="CV1051" s="51"/>
    </row>
    <row r="1052" spans="1:100" s="57" customFormat="1" x14ac:dyDescent="0.25">
      <c r="A1052" s="19"/>
      <c r="B1052" s="19"/>
      <c r="C1052" s="19"/>
      <c r="D1052" s="19"/>
      <c r="E1052" s="19"/>
      <c r="F1052" s="56"/>
      <c r="G1052" s="56"/>
      <c r="H1052" s="56"/>
      <c r="I1052" s="56"/>
      <c r="J1052" s="19"/>
      <c r="K1052" s="56"/>
      <c r="L1052" s="56"/>
      <c r="M1052" s="56"/>
      <c r="N1052" s="56"/>
      <c r="O1052" s="19"/>
      <c r="P1052" s="56"/>
      <c r="Q1052" s="56"/>
      <c r="R1052" s="56"/>
      <c r="S1052" s="56"/>
      <c r="T1052" s="19"/>
      <c r="U1052" s="56"/>
      <c r="V1052" s="56"/>
      <c r="W1052" s="56"/>
      <c r="X1052" s="56"/>
      <c r="Y1052" s="19"/>
      <c r="Z1052" s="56"/>
      <c r="AA1052" s="56"/>
      <c r="AB1052" s="56"/>
      <c r="AC1052" s="56"/>
      <c r="AD1052" s="19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1"/>
      <c r="BF1052" s="51"/>
      <c r="BG1052" s="51"/>
      <c r="BH1052" s="51"/>
      <c r="BI1052" s="51"/>
      <c r="BJ1052" s="51"/>
      <c r="BK1052" s="51"/>
      <c r="BL1052" s="51"/>
      <c r="BM1052" s="51"/>
      <c r="BN1052" s="51"/>
      <c r="BO1052" s="51"/>
      <c r="BP1052" s="51"/>
      <c r="BQ1052" s="51"/>
      <c r="BR1052" s="51"/>
      <c r="BS1052" s="51"/>
      <c r="BT1052" s="51"/>
      <c r="BU1052" s="51"/>
      <c r="BV1052" s="51"/>
      <c r="BW1052" s="51"/>
      <c r="BX1052" s="51"/>
      <c r="BY1052" s="51"/>
      <c r="BZ1052" s="51"/>
      <c r="CA1052" s="51"/>
      <c r="CB1052" s="51"/>
      <c r="CC1052" s="51"/>
      <c r="CD1052" s="51"/>
      <c r="CE1052" s="51"/>
      <c r="CF1052" s="51"/>
      <c r="CG1052" s="51"/>
      <c r="CH1052" s="51"/>
      <c r="CI1052" s="51"/>
      <c r="CJ1052" s="51"/>
      <c r="CK1052" s="51"/>
      <c r="CL1052" s="51"/>
      <c r="CM1052" s="51"/>
      <c r="CN1052" s="51"/>
      <c r="CO1052" s="51"/>
      <c r="CP1052" s="51"/>
      <c r="CQ1052" s="51"/>
      <c r="CR1052" s="51"/>
      <c r="CS1052" s="51"/>
      <c r="CT1052" s="51"/>
      <c r="CU1052" s="51"/>
      <c r="CV1052" s="51"/>
    </row>
    <row r="1053" spans="1:100" s="57" customFormat="1" x14ac:dyDescent="0.25">
      <c r="A1053" s="19"/>
      <c r="B1053" s="19"/>
      <c r="C1053" s="19"/>
      <c r="D1053" s="19"/>
      <c r="E1053" s="19"/>
      <c r="F1053" s="56"/>
      <c r="G1053" s="56"/>
      <c r="H1053" s="56"/>
      <c r="I1053" s="56"/>
      <c r="J1053" s="19"/>
      <c r="K1053" s="56"/>
      <c r="L1053" s="56"/>
      <c r="M1053" s="56"/>
      <c r="N1053" s="56"/>
      <c r="O1053" s="19"/>
      <c r="P1053" s="56"/>
      <c r="Q1053" s="56"/>
      <c r="R1053" s="56"/>
      <c r="S1053" s="56"/>
      <c r="T1053" s="19"/>
      <c r="U1053" s="56"/>
      <c r="V1053" s="56"/>
      <c r="W1053" s="56"/>
      <c r="X1053" s="56"/>
      <c r="Y1053" s="19"/>
      <c r="Z1053" s="56"/>
      <c r="AA1053" s="56"/>
      <c r="AB1053" s="56"/>
      <c r="AC1053" s="56"/>
      <c r="AD1053" s="19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1"/>
      <c r="BF1053" s="51"/>
      <c r="BG1053" s="51"/>
      <c r="BH1053" s="51"/>
      <c r="BI1053" s="51"/>
      <c r="BJ1053" s="51"/>
      <c r="BK1053" s="51"/>
      <c r="BL1053" s="51"/>
      <c r="BM1053" s="51"/>
      <c r="BN1053" s="51"/>
      <c r="BO1053" s="51"/>
      <c r="BP1053" s="51"/>
      <c r="BQ1053" s="51"/>
      <c r="BR1053" s="51"/>
      <c r="BS1053" s="51"/>
      <c r="BT1053" s="51"/>
      <c r="BU1053" s="51"/>
      <c r="BV1053" s="51"/>
      <c r="BW1053" s="51"/>
      <c r="BX1053" s="51"/>
      <c r="BY1053" s="51"/>
      <c r="BZ1053" s="51"/>
      <c r="CA1053" s="51"/>
      <c r="CB1053" s="51"/>
      <c r="CC1053" s="51"/>
      <c r="CD1053" s="51"/>
      <c r="CE1053" s="51"/>
      <c r="CF1053" s="51"/>
      <c r="CG1053" s="51"/>
      <c r="CH1053" s="51"/>
      <c r="CI1053" s="51"/>
      <c r="CJ1053" s="51"/>
      <c r="CK1053" s="51"/>
      <c r="CL1053" s="51"/>
      <c r="CM1053" s="51"/>
      <c r="CN1053" s="51"/>
      <c r="CO1053" s="51"/>
      <c r="CP1053" s="51"/>
      <c r="CQ1053" s="51"/>
      <c r="CR1053" s="51"/>
      <c r="CS1053" s="51"/>
      <c r="CT1053" s="51"/>
      <c r="CU1053" s="51"/>
      <c r="CV1053" s="51"/>
    </row>
    <row r="1054" spans="1:100" s="57" customFormat="1" x14ac:dyDescent="0.25">
      <c r="A1054" s="19"/>
      <c r="B1054" s="19"/>
      <c r="C1054" s="19"/>
      <c r="D1054" s="19"/>
      <c r="E1054" s="19"/>
      <c r="F1054" s="56"/>
      <c r="G1054" s="56"/>
      <c r="H1054" s="56"/>
      <c r="I1054" s="56"/>
      <c r="J1054" s="19"/>
      <c r="K1054" s="56"/>
      <c r="L1054" s="56"/>
      <c r="M1054" s="56"/>
      <c r="N1054" s="56"/>
      <c r="O1054" s="19"/>
      <c r="P1054" s="56"/>
      <c r="Q1054" s="56"/>
      <c r="R1054" s="56"/>
      <c r="S1054" s="56"/>
      <c r="T1054" s="19"/>
      <c r="U1054" s="56"/>
      <c r="V1054" s="56"/>
      <c r="W1054" s="56"/>
      <c r="X1054" s="56"/>
      <c r="Y1054" s="19"/>
      <c r="Z1054" s="56"/>
      <c r="AA1054" s="56"/>
      <c r="AB1054" s="56"/>
      <c r="AC1054" s="56"/>
      <c r="AD1054" s="19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1"/>
      <c r="BF1054" s="51"/>
      <c r="BG1054" s="51"/>
      <c r="BH1054" s="51"/>
      <c r="BI1054" s="51"/>
      <c r="BJ1054" s="51"/>
      <c r="BK1054" s="51"/>
      <c r="BL1054" s="51"/>
      <c r="BM1054" s="51"/>
      <c r="BN1054" s="51"/>
      <c r="BO1054" s="51"/>
      <c r="BP1054" s="51"/>
      <c r="BQ1054" s="51"/>
      <c r="BR1054" s="51"/>
      <c r="BS1054" s="51"/>
      <c r="BT1054" s="51"/>
      <c r="BU1054" s="51"/>
      <c r="BV1054" s="51"/>
      <c r="BW1054" s="51"/>
      <c r="BX1054" s="51"/>
      <c r="BY1054" s="51"/>
      <c r="BZ1054" s="51"/>
      <c r="CA1054" s="51"/>
      <c r="CB1054" s="51"/>
      <c r="CC1054" s="51"/>
      <c r="CD1054" s="51"/>
      <c r="CE1054" s="51"/>
      <c r="CF1054" s="51"/>
      <c r="CG1054" s="51"/>
      <c r="CH1054" s="51"/>
      <c r="CI1054" s="51"/>
      <c r="CJ1054" s="51"/>
      <c r="CK1054" s="51"/>
      <c r="CL1054" s="51"/>
      <c r="CM1054" s="51"/>
      <c r="CN1054" s="51"/>
      <c r="CO1054" s="51"/>
      <c r="CP1054" s="51"/>
      <c r="CQ1054" s="51"/>
      <c r="CR1054" s="51"/>
      <c r="CS1054" s="51"/>
      <c r="CT1054" s="51"/>
      <c r="CU1054" s="51"/>
      <c r="CV1054" s="51"/>
    </row>
    <row r="1055" spans="1:100" s="57" customFormat="1" x14ac:dyDescent="0.25">
      <c r="A1055" s="19"/>
      <c r="B1055" s="19"/>
      <c r="C1055" s="19"/>
      <c r="D1055" s="19"/>
      <c r="E1055" s="19"/>
      <c r="F1055" s="56"/>
      <c r="G1055" s="56"/>
      <c r="H1055" s="56"/>
      <c r="I1055" s="56"/>
      <c r="J1055" s="19"/>
      <c r="K1055" s="56"/>
      <c r="L1055" s="56"/>
      <c r="M1055" s="56"/>
      <c r="N1055" s="56"/>
      <c r="O1055" s="19"/>
      <c r="P1055" s="56"/>
      <c r="Q1055" s="56"/>
      <c r="R1055" s="56"/>
      <c r="S1055" s="56"/>
      <c r="T1055" s="19"/>
      <c r="U1055" s="56"/>
      <c r="V1055" s="56"/>
      <c r="W1055" s="56"/>
      <c r="X1055" s="56"/>
      <c r="Y1055" s="19"/>
      <c r="Z1055" s="56"/>
      <c r="AA1055" s="56"/>
      <c r="AB1055" s="56"/>
      <c r="AC1055" s="56"/>
      <c r="AD1055" s="19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1"/>
      <c r="BF1055" s="51"/>
      <c r="BG1055" s="51"/>
      <c r="BH1055" s="51"/>
      <c r="BI1055" s="51"/>
      <c r="BJ1055" s="51"/>
      <c r="BK1055" s="51"/>
      <c r="BL1055" s="51"/>
      <c r="BM1055" s="51"/>
      <c r="BN1055" s="51"/>
      <c r="BO1055" s="51"/>
      <c r="BP1055" s="51"/>
      <c r="BQ1055" s="51"/>
      <c r="BR1055" s="51"/>
      <c r="BS1055" s="51"/>
      <c r="BT1055" s="51"/>
      <c r="BU1055" s="51"/>
      <c r="BV1055" s="51"/>
      <c r="BW1055" s="51"/>
      <c r="BX1055" s="51"/>
      <c r="BY1055" s="51"/>
      <c r="BZ1055" s="51"/>
      <c r="CA1055" s="51"/>
      <c r="CB1055" s="51"/>
      <c r="CC1055" s="51"/>
      <c r="CD1055" s="51"/>
      <c r="CE1055" s="51"/>
      <c r="CF1055" s="51"/>
      <c r="CG1055" s="51"/>
      <c r="CH1055" s="51"/>
      <c r="CI1055" s="51"/>
      <c r="CJ1055" s="51"/>
      <c r="CK1055" s="51"/>
      <c r="CL1055" s="51"/>
      <c r="CM1055" s="51"/>
      <c r="CN1055" s="51"/>
      <c r="CO1055" s="51"/>
      <c r="CP1055" s="51"/>
      <c r="CQ1055" s="51"/>
      <c r="CR1055" s="51"/>
      <c r="CS1055" s="51"/>
      <c r="CT1055" s="51"/>
      <c r="CU1055" s="51"/>
      <c r="CV1055" s="51"/>
    </row>
    <row r="1056" spans="1:100" s="57" customFormat="1" x14ac:dyDescent="0.25">
      <c r="A1056" s="19"/>
      <c r="B1056" s="19"/>
      <c r="C1056" s="19"/>
      <c r="D1056" s="19"/>
      <c r="E1056" s="19"/>
      <c r="F1056" s="56"/>
      <c r="G1056" s="56"/>
      <c r="H1056" s="56"/>
      <c r="I1056" s="56"/>
      <c r="J1056" s="19"/>
      <c r="K1056" s="56"/>
      <c r="L1056" s="56"/>
      <c r="M1056" s="56"/>
      <c r="N1056" s="56"/>
      <c r="O1056" s="19"/>
      <c r="P1056" s="56"/>
      <c r="Q1056" s="56"/>
      <c r="R1056" s="56"/>
      <c r="S1056" s="56"/>
      <c r="T1056" s="19"/>
      <c r="U1056" s="56"/>
      <c r="V1056" s="56"/>
      <c r="W1056" s="56"/>
      <c r="X1056" s="56"/>
      <c r="Y1056" s="19"/>
      <c r="Z1056" s="56"/>
      <c r="AA1056" s="56"/>
      <c r="AB1056" s="56"/>
      <c r="AC1056" s="56"/>
      <c r="AD1056" s="19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1"/>
      <c r="BF1056" s="51"/>
      <c r="BG1056" s="51"/>
      <c r="BH1056" s="51"/>
      <c r="BI1056" s="51"/>
      <c r="BJ1056" s="51"/>
      <c r="BK1056" s="51"/>
      <c r="BL1056" s="51"/>
      <c r="BM1056" s="51"/>
      <c r="BN1056" s="51"/>
      <c r="BO1056" s="51"/>
      <c r="BP1056" s="51"/>
      <c r="BQ1056" s="51"/>
      <c r="BR1056" s="51"/>
      <c r="BS1056" s="51"/>
      <c r="BT1056" s="51"/>
      <c r="BU1056" s="51"/>
      <c r="BV1056" s="51"/>
      <c r="BW1056" s="51"/>
      <c r="BX1056" s="51"/>
      <c r="BY1056" s="51"/>
      <c r="BZ1056" s="51"/>
      <c r="CA1056" s="51"/>
      <c r="CB1056" s="51"/>
      <c r="CC1056" s="51"/>
      <c r="CD1056" s="51"/>
      <c r="CE1056" s="51"/>
      <c r="CF1056" s="51"/>
      <c r="CG1056" s="51"/>
      <c r="CH1056" s="51"/>
      <c r="CI1056" s="51"/>
      <c r="CJ1056" s="51"/>
      <c r="CK1056" s="51"/>
      <c r="CL1056" s="51"/>
      <c r="CM1056" s="51"/>
      <c r="CN1056" s="51"/>
      <c r="CO1056" s="51"/>
      <c r="CP1056" s="51"/>
      <c r="CQ1056" s="51"/>
      <c r="CR1056" s="51"/>
      <c r="CS1056" s="51"/>
      <c r="CT1056" s="51"/>
      <c r="CU1056" s="51"/>
      <c r="CV1056" s="51"/>
    </row>
    <row r="1057" spans="1:100" s="57" customFormat="1" x14ac:dyDescent="0.25">
      <c r="A1057" s="19"/>
      <c r="B1057" s="19"/>
      <c r="C1057" s="19"/>
      <c r="D1057" s="19"/>
      <c r="E1057" s="19"/>
      <c r="F1057" s="56"/>
      <c r="G1057" s="56"/>
      <c r="H1057" s="56"/>
      <c r="I1057" s="56"/>
      <c r="J1057" s="19"/>
      <c r="K1057" s="56"/>
      <c r="L1057" s="56"/>
      <c r="M1057" s="56"/>
      <c r="N1057" s="56"/>
      <c r="O1057" s="19"/>
      <c r="P1057" s="56"/>
      <c r="Q1057" s="56"/>
      <c r="R1057" s="56"/>
      <c r="S1057" s="56"/>
      <c r="T1057" s="19"/>
      <c r="U1057" s="56"/>
      <c r="V1057" s="56"/>
      <c r="W1057" s="56"/>
      <c r="X1057" s="56"/>
      <c r="Y1057" s="19"/>
      <c r="Z1057" s="56"/>
      <c r="AA1057" s="56"/>
      <c r="AB1057" s="56"/>
      <c r="AC1057" s="56"/>
      <c r="AD1057" s="19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1"/>
      <c r="BF1057" s="51"/>
      <c r="BG1057" s="51"/>
      <c r="BH1057" s="51"/>
      <c r="BI1057" s="51"/>
      <c r="BJ1057" s="51"/>
      <c r="BK1057" s="51"/>
      <c r="BL1057" s="51"/>
      <c r="BM1057" s="51"/>
      <c r="BN1057" s="51"/>
      <c r="BO1057" s="51"/>
      <c r="BP1057" s="51"/>
      <c r="BQ1057" s="51"/>
      <c r="BR1057" s="51"/>
      <c r="BS1057" s="51"/>
      <c r="BT1057" s="51"/>
      <c r="BU1057" s="51"/>
      <c r="BV1057" s="51"/>
      <c r="BW1057" s="51"/>
      <c r="BX1057" s="51"/>
      <c r="BY1057" s="51"/>
      <c r="BZ1057" s="51"/>
      <c r="CA1057" s="51"/>
      <c r="CB1057" s="51"/>
      <c r="CC1057" s="51"/>
      <c r="CD1057" s="51"/>
      <c r="CE1057" s="51"/>
      <c r="CF1057" s="51"/>
      <c r="CG1057" s="51"/>
      <c r="CH1057" s="51"/>
      <c r="CI1057" s="51"/>
      <c r="CJ1057" s="51"/>
      <c r="CK1057" s="51"/>
      <c r="CL1057" s="51"/>
      <c r="CM1057" s="51"/>
      <c r="CN1057" s="51"/>
      <c r="CO1057" s="51"/>
      <c r="CP1057" s="51"/>
      <c r="CQ1057" s="51"/>
      <c r="CR1057" s="51"/>
      <c r="CS1057" s="51"/>
      <c r="CT1057" s="51"/>
      <c r="CU1057" s="51"/>
      <c r="CV1057" s="51"/>
    </row>
    <row r="1058" spans="1:100" s="57" customFormat="1" x14ac:dyDescent="0.25">
      <c r="A1058" s="19"/>
      <c r="B1058" s="19"/>
      <c r="C1058" s="19"/>
      <c r="D1058" s="19"/>
      <c r="E1058" s="19"/>
      <c r="F1058" s="56"/>
      <c r="G1058" s="56"/>
      <c r="H1058" s="56"/>
      <c r="I1058" s="56"/>
      <c r="J1058" s="19"/>
      <c r="K1058" s="56"/>
      <c r="L1058" s="56"/>
      <c r="M1058" s="56"/>
      <c r="N1058" s="56"/>
      <c r="O1058" s="19"/>
      <c r="P1058" s="56"/>
      <c r="Q1058" s="56"/>
      <c r="R1058" s="56"/>
      <c r="S1058" s="56"/>
      <c r="T1058" s="19"/>
      <c r="U1058" s="56"/>
      <c r="V1058" s="56"/>
      <c r="W1058" s="56"/>
      <c r="X1058" s="56"/>
      <c r="Y1058" s="19"/>
      <c r="Z1058" s="56"/>
      <c r="AA1058" s="56"/>
      <c r="AB1058" s="56"/>
      <c r="AC1058" s="56"/>
      <c r="AD1058" s="19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1"/>
      <c r="BF1058" s="51"/>
      <c r="BG1058" s="51"/>
      <c r="BH1058" s="51"/>
      <c r="BI1058" s="51"/>
      <c r="BJ1058" s="51"/>
      <c r="BK1058" s="51"/>
      <c r="BL1058" s="51"/>
      <c r="BM1058" s="51"/>
      <c r="BN1058" s="51"/>
      <c r="BO1058" s="51"/>
      <c r="BP1058" s="51"/>
      <c r="BQ1058" s="51"/>
      <c r="BR1058" s="51"/>
      <c r="BS1058" s="51"/>
      <c r="BT1058" s="51"/>
      <c r="BU1058" s="51"/>
      <c r="BV1058" s="51"/>
      <c r="BW1058" s="51"/>
      <c r="BX1058" s="51"/>
      <c r="BY1058" s="51"/>
      <c r="BZ1058" s="51"/>
      <c r="CA1058" s="51"/>
      <c r="CB1058" s="51"/>
      <c r="CC1058" s="51"/>
      <c r="CD1058" s="51"/>
      <c r="CE1058" s="51"/>
      <c r="CF1058" s="51"/>
      <c r="CG1058" s="51"/>
      <c r="CH1058" s="51"/>
      <c r="CI1058" s="51"/>
      <c r="CJ1058" s="51"/>
      <c r="CK1058" s="51"/>
      <c r="CL1058" s="51"/>
      <c r="CM1058" s="51"/>
      <c r="CN1058" s="51"/>
      <c r="CO1058" s="51"/>
      <c r="CP1058" s="51"/>
      <c r="CQ1058" s="51"/>
      <c r="CR1058" s="51"/>
      <c r="CS1058" s="51"/>
      <c r="CT1058" s="51"/>
      <c r="CU1058" s="51"/>
      <c r="CV1058" s="51"/>
    </row>
    <row r="1059" spans="1:100" s="57" customFormat="1" x14ac:dyDescent="0.25">
      <c r="A1059" s="19"/>
      <c r="B1059" s="19"/>
      <c r="C1059" s="19"/>
      <c r="D1059" s="19"/>
      <c r="E1059" s="19"/>
      <c r="F1059" s="56"/>
      <c r="G1059" s="56"/>
      <c r="H1059" s="56"/>
      <c r="I1059" s="56"/>
      <c r="J1059" s="19"/>
      <c r="K1059" s="56"/>
      <c r="L1059" s="56"/>
      <c r="M1059" s="56"/>
      <c r="N1059" s="56"/>
      <c r="O1059" s="19"/>
      <c r="P1059" s="56"/>
      <c r="Q1059" s="56"/>
      <c r="R1059" s="56"/>
      <c r="S1059" s="56"/>
      <c r="T1059" s="19"/>
      <c r="U1059" s="56"/>
      <c r="V1059" s="56"/>
      <c r="W1059" s="56"/>
      <c r="X1059" s="56"/>
      <c r="Y1059" s="19"/>
      <c r="Z1059" s="56"/>
      <c r="AA1059" s="56"/>
      <c r="AB1059" s="56"/>
      <c r="AC1059" s="56"/>
      <c r="AD1059" s="19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1"/>
      <c r="BF1059" s="51"/>
      <c r="BG1059" s="51"/>
      <c r="BH1059" s="51"/>
      <c r="BI1059" s="51"/>
      <c r="BJ1059" s="51"/>
      <c r="BK1059" s="51"/>
      <c r="BL1059" s="51"/>
      <c r="BM1059" s="51"/>
      <c r="BN1059" s="51"/>
      <c r="BO1059" s="51"/>
      <c r="BP1059" s="51"/>
      <c r="BQ1059" s="51"/>
      <c r="BR1059" s="51"/>
      <c r="BS1059" s="51"/>
      <c r="BT1059" s="51"/>
      <c r="BU1059" s="51"/>
      <c r="BV1059" s="51"/>
      <c r="BW1059" s="51"/>
      <c r="BX1059" s="51"/>
      <c r="BY1059" s="51"/>
      <c r="BZ1059" s="51"/>
      <c r="CA1059" s="51"/>
      <c r="CB1059" s="51"/>
      <c r="CC1059" s="51"/>
      <c r="CD1059" s="51"/>
      <c r="CE1059" s="51"/>
      <c r="CF1059" s="51"/>
      <c r="CG1059" s="51"/>
      <c r="CH1059" s="51"/>
      <c r="CI1059" s="51"/>
      <c r="CJ1059" s="51"/>
      <c r="CK1059" s="51"/>
      <c r="CL1059" s="51"/>
      <c r="CM1059" s="51"/>
      <c r="CN1059" s="51"/>
      <c r="CO1059" s="51"/>
      <c r="CP1059" s="51"/>
      <c r="CQ1059" s="51"/>
      <c r="CR1059" s="51"/>
      <c r="CS1059" s="51"/>
      <c r="CT1059" s="51"/>
      <c r="CU1059" s="51"/>
      <c r="CV1059" s="51"/>
    </row>
    <row r="1060" spans="1:100" s="57" customFormat="1" x14ac:dyDescent="0.25">
      <c r="A1060" s="19"/>
      <c r="B1060" s="19"/>
      <c r="C1060" s="19"/>
      <c r="D1060" s="19"/>
      <c r="E1060" s="19"/>
      <c r="F1060" s="56"/>
      <c r="G1060" s="56"/>
      <c r="H1060" s="56"/>
      <c r="I1060" s="56"/>
      <c r="J1060" s="19"/>
      <c r="K1060" s="56"/>
      <c r="L1060" s="56"/>
      <c r="M1060" s="56"/>
      <c r="N1060" s="56"/>
      <c r="O1060" s="19"/>
      <c r="P1060" s="56"/>
      <c r="Q1060" s="56"/>
      <c r="R1060" s="56"/>
      <c r="S1060" s="56"/>
      <c r="T1060" s="19"/>
      <c r="U1060" s="56"/>
      <c r="V1060" s="56"/>
      <c r="W1060" s="56"/>
      <c r="X1060" s="56"/>
      <c r="Y1060" s="19"/>
      <c r="Z1060" s="56"/>
      <c r="AA1060" s="56"/>
      <c r="AB1060" s="56"/>
      <c r="AC1060" s="56"/>
      <c r="AD1060" s="19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1"/>
      <c r="BF1060" s="51"/>
      <c r="BG1060" s="51"/>
      <c r="BH1060" s="51"/>
      <c r="BI1060" s="51"/>
      <c r="BJ1060" s="51"/>
      <c r="BK1060" s="51"/>
      <c r="BL1060" s="51"/>
      <c r="BM1060" s="51"/>
      <c r="BN1060" s="51"/>
      <c r="BO1060" s="51"/>
      <c r="BP1060" s="51"/>
      <c r="BQ1060" s="51"/>
      <c r="BR1060" s="51"/>
      <c r="BS1060" s="51"/>
      <c r="BT1060" s="51"/>
      <c r="BU1060" s="51"/>
      <c r="BV1060" s="51"/>
      <c r="BW1060" s="51"/>
      <c r="BX1060" s="51"/>
      <c r="BY1060" s="51"/>
      <c r="BZ1060" s="51"/>
      <c r="CA1060" s="51"/>
      <c r="CB1060" s="51"/>
      <c r="CC1060" s="51"/>
      <c r="CD1060" s="51"/>
      <c r="CE1060" s="51"/>
      <c r="CF1060" s="51"/>
      <c r="CG1060" s="51"/>
      <c r="CH1060" s="51"/>
      <c r="CI1060" s="51"/>
      <c r="CJ1060" s="51"/>
      <c r="CK1060" s="51"/>
      <c r="CL1060" s="51"/>
      <c r="CM1060" s="51"/>
      <c r="CN1060" s="51"/>
      <c r="CO1060" s="51"/>
      <c r="CP1060" s="51"/>
      <c r="CQ1060" s="51"/>
      <c r="CR1060" s="51"/>
      <c r="CS1060" s="51"/>
      <c r="CT1060" s="51"/>
      <c r="CU1060" s="51"/>
      <c r="CV1060" s="51"/>
    </row>
    <row r="1061" spans="1:100" s="57" customFormat="1" x14ac:dyDescent="0.25">
      <c r="A1061" s="19"/>
      <c r="B1061" s="19"/>
      <c r="C1061" s="19"/>
      <c r="D1061" s="19"/>
      <c r="E1061" s="19"/>
      <c r="F1061" s="56"/>
      <c r="G1061" s="56"/>
      <c r="H1061" s="56"/>
      <c r="I1061" s="56"/>
      <c r="J1061" s="19"/>
      <c r="K1061" s="56"/>
      <c r="L1061" s="56"/>
      <c r="M1061" s="56"/>
      <c r="N1061" s="56"/>
      <c r="O1061" s="19"/>
      <c r="P1061" s="56"/>
      <c r="Q1061" s="56"/>
      <c r="R1061" s="56"/>
      <c r="S1061" s="56"/>
      <c r="T1061" s="19"/>
      <c r="U1061" s="56"/>
      <c r="V1061" s="56"/>
      <c r="W1061" s="56"/>
      <c r="X1061" s="56"/>
      <c r="Y1061" s="19"/>
      <c r="Z1061" s="56"/>
      <c r="AA1061" s="56"/>
      <c r="AB1061" s="56"/>
      <c r="AC1061" s="56"/>
      <c r="AD1061" s="19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1"/>
      <c r="BF1061" s="51"/>
      <c r="BG1061" s="51"/>
      <c r="BH1061" s="51"/>
      <c r="BI1061" s="51"/>
      <c r="BJ1061" s="51"/>
      <c r="BK1061" s="51"/>
      <c r="BL1061" s="51"/>
      <c r="BM1061" s="51"/>
      <c r="BN1061" s="51"/>
      <c r="BO1061" s="51"/>
      <c r="BP1061" s="51"/>
      <c r="BQ1061" s="51"/>
      <c r="BR1061" s="51"/>
      <c r="BS1061" s="51"/>
      <c r="BT1061" s="51"/>
      <c r="BU1061" s="51"/>
      <c r="BV1061" s="51"/>
      <c r="BW1061" s="51"/>
      <c r="BX1061" s="51"/>
      <c r="BY1061" s="51"/>
      <c r="BZ1061" s="51"/>
      <c r="CA1061" s="51"/>
      <c r="CB1061" s="51"/>
      <c r="CC1061" s="51"/>
      <c r="CD1061" s="51"/>
      <c r="CE1061" s="51"/>
      <c r="CF1061" s="51"/>
      <c r="CG1061" s="51"/>
      <c r="CH1061" s="51"/>
      <c r="CI1061" s="51"/>
      <c r="CJ1061" s="51"/>
      <c r="CK1061" s="51"/>
      <c r="CL1061" s="51"/>
      <c r="CM1061" s="51"/>
      <c r="CN1061" s="51"/>
      <c r="CO1061" s="51"/>
      <c r="CP1061" s="51"/>
      <c r="CQ1061" s="51"/>
      <c r="CR1061" s="51"/>
      <c r="CS1061" s="51"/>
      <c r="CT1061" s="51"/>
      <c r="CU1061" s="51"/>
      <c r="CV1061" s="51"/>
    </row>
    <row r="1062" spans="1:100" s="57" customFormat="1" x14ac:dyDescent="0.25">
      <c r="A1062" s="19"/>
      <c r="B1062" s="19"/>
      <c r="C1062" s="19"/>
      <c r="D1062" s="19"/>
      <c r="E1062" s="19"/>
      <c r="F1062" s="56"/>
      <c r="G1062" s="56"/>
      <c r="H1062" s="56"/>
      <c r="I1062" s="56"/>
      <c r="J1062" s="19"/>
      <c r="K1062" s="56"/>
      <c r="L1062" s="56"/>
      <c r="M1062" s="56"/>
      <c r="N1062" s="56"/>
      <c r="O1062" s="19"/>
      <c r="P1062" s="56"/>
      <c r="Q1062" s="56"/>
      <c r="R1062" s="56"/>
      <c r="S1062" s="56"/>
      <c r="T1062" s="19"/>
      <c r="U1062" s="56"/>
      <c r="V1062" s="56"/>
      <c r="W1062" s="56"/>
      <c r="X1062" s="56"/>
      <c r="Y1062" s="19"/>
      <c r="Z1062" s="56"/>
      <c r="AA1062" s="56"/>
      <c r="AB1062" s="56"/>
      <c r="AC1062" s="56"/>
      <c r="AD1062" s="19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1"/>
      <c r="BF1062" s="51"/>
      <c r="BG1062" s="51"/>
      <c r="BH1062" s="51"/>
      <c r="BI1062" s="51"/>
      <c r="BJ1062" s="51"/>
      <c r="BK1062" s="51"/>
      <c r="BL1062" s="51"/>
      <c r="BM1062" s="51"/>
      <c r="BN1062" s="51"/>
      <c r="BO1062" s="51"/>
      <c r="BP1062" s="51"/>
      <c r="BQ1062" s="51"/>
      <c r="BR1062" s="51"/>
      <c r="BS1062" s="51"/>
      <c r="BT1062" s="51"/>
      <c r="BU1062" s="51"/>
      <c r="BV1062" s="51"/>
      <c r="BW1062" s="51"/>
      <c r="BX1062" s="51"/>
      <c r="BY1062" s="51"/>
      <c r="BZ1062" s="51"/>
      <c r="CA1062" s="51"/>
      <c r="CB1062" s="51"/>
      <c r="CC1062" s="51"/>
      <c r="CD1062" s="51"/>
      <c r="CE1062" s="51"/>
      <c r="CF1062" s="51"/>
      <c r="CG1062" s="51"/>
      <c r="CH1062" s="51"/>
      <c r="CI1062" s="51"/>
      <c r="CJ1062" s="51"/>
      <c r="CK1062" s="51"/>
      <c r="CL1062" s="51"/>
      <c r="CM1062" s="51"/>
      <c r="CN1062" s="51"/>
      <c r="CO1062" s="51"/>
      <c r="CP1062" s="51"/>
      <c r="CQ1062" s="51"/>
      <c r="CR1062" s="51"/>
      <c r="CS1062" s="51"/>
      <c r="CT1062" s="51"/>
      <c r="CU1062" s="51"/>
      <c r="CV1062" s="51"/>
    </row>
    <row r="1063" spans="1:100" s="57" customFormat="1" x14ac:dyDescent="0.25">
      <c r="A1063" s="19"/>
      <c r="B1063" s="19"/>
      <c r="C1063" s="19"/>
      <c r="D1063" s="19"/>
      <c r="E1063" s="19"/>
      <c r="F1063" s="56"/>
      <c r="G1063" s="56"/>
      <c r="H1063" s="56"/>
      <c r="I1063" s="56"/>
      <c r="J1063" s="19"/>
      <c r="K1063" s="56"/>
      <c r="L1063" s="56"/>
      <c r="M1063" s="56"/>
      <c r="N1063" s="56"/>
      <c r="O1063" s="19"/>
      <c r="P1063" s="56"/>
      <c r="Q1063" s="56"/>
      <c r="R1063" s="56"/>
      <c r="S1063" s="56"/>
      <c r="T1063" s="19"/>
      <c r="U1063" s="56"/>
      <c r="V1063" s="56"/>
      <c r="W1063" s="56"/>
      <c r="X1063" s="56"/>
      <c r="Y1063" s="19"/>
      <c r="Z1063" s="56"/>
      <c r="AA1063" s="56"/>
      <c r="AB1063" s="56"/>
      <c r="AC1063" s="56"/>
      <c r="AD1063" s="19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</row>
    <row r="1064" spans="1:100" s="57" customFormat="1" x14ac:dyDescent="0.25">
      <c r="A1064" s="19"/>
      <c r="B1064" s="19"/>
      <c r="C1064" s="19"/>
      <c r="D1064" s="19"/>
      <c r="E1064" s="19"/>
      <c r="F1064" s="56"/>
      <c r="G1064" s="56"/>
      <c r="H1064" s="56"/>
      <c r="I1064" s="56"/>
      <c r="J1064" s="19"/>
      <c r="K1064" s="56"/>
      <c r="L1064" s="56"/>
      <c r="M1064" s="56"/>
      <c r="N1064" s="56"/>
      <c r="O1064" s="19"/>
      <c r="P1064" s="56"/>
      <c r="Q1064" s="56"/>
      <c r="R1064" s="56"/>
      <c r="S1064" s="56"/>
      <c r="T1064" s="19"/>
      <c r="U1064" s="56"/>
      <c r="V1064" s="56"/>
      <c r="W1064" s="56"/>
      <c r="X1064" s="56"/>
      <c r="Y1064" s="19"/>
      <c r="Z1064" s="56"/>
      <c r="AA1064" s="56"/>
      <c r="AB1064" s="56"/>
      <c r="AC1064" s="56"/>
      <c r="AD1064" s="19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1"/>
      <c r="BF1064" s="51"/>
      <c r="BG1064" s="51"/>
      <c r="BH1064" s="51"/>
      <c r="BI1064" s="51"/>
      <c r="BJ1064" s="51"/>
      <c r="BK1064" s="51"/>
      <c r="BL1064" s="51"/>
      <c r="BM1064" s="51"/>
      <c r="BN1064" s="51"/>
      <c r="BO1064" s="51"/>
      <c r="BP1064" s="51"/>
      <c r="BQ1064" s="51"/>
      <c r="BR1064" s="51"/>
      <c r="BS1064" s="51"/>
      <c r="BT1064" s="51"/>
      <c r="BU1064" s="51"/>
      <c r="BV1064" s="51"/>
      <c r="BW1064" s="51"/>
      <c r="BX1064" s="51"/>
      <c r="BY1064" s="51"/>
      <c r="BZ1064" s="51"/>
      <c r="CA1064" s="51"/>
      <c r="CB1064" s="51"/>
      <c r="CC1064" s="51"/>
      <c r="CD1064" s="51"/>
      <c r="CE1064" s="51"/>
      <c r="CF1064" s="51"/>
      <c r="CG1064" s="51"/>
      <c r="CH1064" s="51"/>
      <c r="CI1064" s="51"/>
      <c r="CJ1064" s="51"/>
      <c r="CK1064" s="51"/>
      <c r="CL1064" s="51"/>
      <c r="CM1064" s="51"/>
      <c r="CN1064" s="51"/>
      <c r="CO1064" s="51"/>
      <c r="CP1064" s="51"/>
      <c r="CQ1064" s="51"/>
      <c r="CR1064" s="51"/>
      <c r="CS1064" s="51"/>
      <c r="CT1064" s="51"/>
      <c r="CU1064" s="51"/>
      <c r="CV1064" s="51"/>
    </row>
    <row r="1065" spans="1:100" s="57" customFormat="1" x14ac:dyDescent="0.25">
      <c r="A1065" s="19"/>
      <c r="B1065" s="19"/>
      <c r="C1065" s="19"/>
      <c r="D1065" s="19"/>
      <c r="E1065" s="19"/>
      <c r="F1065" s="56"/>
      <c r="G1065" s="56"/>
      <c r="H1065" s="56"/>
      <c r="I1065" s="56"/>
      <c r="J1065" s="19"/>
      <c r="K1065" s="56"/>
      <c r="L1065" s="56"/>
      <c r="M1065" s="56"/>
      <c r="N1065" s="56"/>
      <c r="O1065" s="19"/>
      <c r="P1065" s="56"/>
      <c r="Q1065" s="56"/>
      <c r="R1065" s="56"/>
      <c r="S1065" s="56"/>
      <c r="T1065" s="19"/>
      <c r="U1065" s="56"/>
      <c r="V1065" s="56"/>
      <c r="W1065" s="56"/>
      <c r="X1065" s="56"/>
      <c r="Y1065" s="19"/>
      <c r="Z1065" s="56"/>
      <c r="AA1065" s="56"/>
      <c r="AB1065" s="56"/>
      <c r="AC1065" s="56"/>
      <c r="AD1065" s="19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1"/>
      <c r="BF1065" s="51"/>
      <c r="BG1065" s="51"/>
      <c r="BH1065" s="51"/>
      <c r="BI1065" s="51"/>
      <c r="BJ1065" s="51"/>
      <c r="BK1065" s="51"/>
      <c r="BL1065" s="51"/>
      <c r="BM1065" s="51"/>
      <c r="BN1065" s="51"/>
      <c r="BO1065" s="51"/>
      <c r="BP1065" s="51"/>
      <c r="BQ1065" s="51"/>
      <c r="BR1065" s="51"/>
      <c r="BS1065" s="51"/>
      <c r="BT1065" s="51"/>
      <c r="BU1065" s="51"/>
      <c r="BV1065" s="51"/>
      <c r="BW1065" s="51"/>
      <c r="BX1065" s="51"/>
      <c r="BY1065" s="51"/>
      <c r="BZ1065" s="51"/>
      <c r="CA1065" s="51"/>
      <c r="CB1065" s="51"/>
      <c r="CC1065" s="51"/>
      <c r="CD1065" s="51"/>
      <c r="CE1065" s="51"/>
      <c r="CF1065" s="51"/>
      <c r="CG1065" s="51"/>
      <c r="CH1065" s="51"/>
      <c r="CI1065" s="51"/>
      <c r="CJ1065" s="51"/>
      <c r="CK1065" s="51"/>
      <c r="CL1065" s="51"/>
      <c r="CM1065" s="51"/>
      <c r="CN1065" s="51"/>
      <c r="CO1065" s="51"/>
      <c r="CP1065" s="51"/>
      <c r="CQ1065" s="51"/>
      <c r="CR1065" s="51"/>
      <c r="CS1065" s="51"/>
      <c r="CT1065" s="51"/>
      <c r="CU1065" s="51"/>
      <c r="CV1065" s="51"/>
    </row>
    <row r="1066" spans="1:100" s="57" customFormat="1" x14ac:dyDescent="0.25">
      <c r="A1066" s="19"/>
      <c r="B1066" s="19"/>
      <c r="C1066" s="19"/>
      <c r="D1066" s="19"/>
      <c r="E1066" s="19"/>
      <c r="F1066" s="56"/>
      <c r="G1066" s="56"/>
      <c r="H1066" s="56"/>
      <c r="I1066" s="56"/>
      <c r="J1066" s="19"/>
      <c r="K1066" s="56"/>
      <c r="L1066" s="56"/>
      <c r="M1066" s="56"/>
      <c r="N1066" s="56"/>
      <c r="O1066" s="19"/>
      <c r="P1066" s="56"/>
      <c r="Q1066" s="56"/>
      <c r="R1066" s="56"/>
      <c r="S1066" s="56"/>
      <c r="T1066" s="19"/>
      <c r="U1066" s="56"/>
      <c r="V1066" s="56"/>
      <c r="W1066" s="56"/>
      <c r="X1066" s="56"/>
      <c r="Y1066" s="19"/>
      <c r="Z1066" s="56"/>
      <c r="AA1066" s="56"/>
      <c r="AB1066" s="56"/>
      <c r="AC1066" s="56"/>
      <c r="AD1066" s="19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1"/>
      <c r="BF1066" s="51"/>
      <c r="BG1066" s="51"/>
      <c r="BH1066" s="51"/>
      <c r="BI1066" s="51"/>
      <c r="BJ1066" s="51"/>
      <c r="BK1066" s="51"/>
      <c r="BL1066" s="51"/>
      <c r="BM1066" s="51"/>
      <c r="BN1066" s="51"/>
      <c r="BO1066" s="51"/>
      <c r="BP1066" s="51"/>
      <c r="BQ1066" s="51"/>
      <c r="BR1066" s="51"/>
      <c r="BS1066" s="51"/>
      <c r="BT1066" s="51"/>
      <c r="BU1066" s="51"/>
      <c r="BV1066" s="51"/>
      <c r="BW1066" s="51"/>
      <c r="BX1066" s="51"/>
      <c r="BY1066" s="51"/>
      <c r="BZ1066" s="51"/>
      <c r="CA1066" s="51"/>
      <c r="CB1066" s="51"/>
      <c r="CC1066" s="51"/>
      <c r="CD1066" s="51"/>
      <c r="CE1066" s="51"/>
      <c r="CF1066" s="51"/>
      <c r="CG1066" s="51"/>
      <c r="CH1066" s="51"/>
      <c r="CI1066" s="51"/>
      <c r="CJ1066" s="51"/>
      <c r="CK1066" s="51"/>
      <c r="CL1066" s="51"/>
      <c r="CM1066" s="51"/>
      <c r="CN1066" s="51"/>
      <c r="CO1066" s="51"/>
      <c r="CP1066" s="51"/>
      <c r="CQ1066" s="51"/>
      <c r="CR1066" s="51"/>
      <c r="CS1066" s="51"/>
      <c r="CT1066" s="51"/>
      <c r="CU1066" s="51"/>
      <c r="CV1066" s="51"/>
    </row>
    <row r="1067" spans="1:100" s="57" customFormat="1" x14ac:dyDescent="0.25">
      <c r="A1067" s="18"/>
      <c r="B1067" s="18"/>
      <c r="C1067" s="18"/>
      <c r="D1067" s="18"/>
      <c r="E1067" s="18"/>
      <c r="F1067" s="56"/>
      <c r="G1067" s="56"/>
      <c r="H1067" s="56"/>
      <c r="I1067" s="56"/>
      <c r="J1067" s="18"/>
      <c r="K1067" s="56"/>
      <c r="L1067" s="56"/>
      <c r="M1067" s="56"/>
      <c r="N1067" s="56"/>
      <c r="O1067" s="18"/>
      <c r="P1067" s="56"/>
      <c r="Q1067" s="56"/>
      <c r="R1067" s="56"/>
      <c r="S1067" s="56"/>
      <c r="T1067" s="18"/>
      <c r="U1067" s="56"/>
      <c r="V1067" s="56"/>
      <c r="W1067" s="56"/>
      <c r="X1067" s="56"/>
      <c r="Y1067" s="18"/>
      <c r="Z1067" s="56"/>
      <c r="AA1067" s="56"/>
      <c r="AB1067" s="56"/>
      <c r="AC1067" s="56"/>
      <c r="AD1067" s="18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1"/>
      <c r="BF1067" s="51"/>
      <c r="BG1067" s="51"/>
      <c r="BH1067" s="51"/>
      <c r="BI1067" s="51"/>
      <c r="BJ1067" s="51"/>
      <c r="BK1067" s="51"/>
      <c r="BL1067" s="51"/>
      <c r="BM1067" s="51"/>
      <c r="BN1067" s="51"/>
      <c r="BO1067" s="51"/>
      <c r="BP1067" s="51"/>
      <c r="BQ1067" s="51"/>
      <c r="BR1067" s="51"/>
      <c r="BS1067" s="51"/>
      <c r="BT1067" s="51"/>
      <c r="BU1067" s="51"/>
      <c r="BV1067" s="51"/>
      <c r="BW1067" s="51"/>
      <c r="BX1067" s="51"/>
      <c r="BY1067" s="51"/>
      <c r="BZ1067" s="51"/>
      <c r="CA1067" s="51"/>
      <c r="CB1067" s="51"/>
      <c r="CC1067" s="51"/>
      <c r="CD1067" s="51"/>
      <c r="CE1067" s="51"/>
      <c r="CF1067" s="51"/>
      <c r="CG1067" s="51"/>
      <c r="CH1067" s="51"/>
      <c r="CI1067" s="51"/>
      <c r="CJ1067" s="51"/>
      <c r="CK1067" s="51"/>
      <c r="CL1067" s="51"/>
      <c r="CM1067" s="51"/>
      <c r="CN1067" s="51"/>
      <c r="CO1067" s="51"/>
      <c r="CP1067" s="51"/>
      <c r="CQ1067" s="51"/>
      <c r="CR1067" s="51"/>
      <c r="CS1067" s="51"/>
      <c r="CT1067" s="51"/>
      <c r="CU1067" s="51"/>
      <c r="CV1067" s="51"/>
    </row>
    <row r="1068" spans="1:100" s="57" customFormat="1" x14ac:dyDescent="0.25">
      <c r="A1068" s="19"/>
      <c r="B1068" s="19"/>
      <c r="C1068" s="19"/>
      <c r="D1068" s="19"/>
      <c r="E1068" s="19"/>
      <c r="F1068" s="56"/>
      <c r="G1068" s="56"/>
      <c r="H1068" s="56"/>
      <c r="I1068" s="56"/>
      <c r="J1068" s="19"/>
      <c r="K1068" s="56"/>
      <c r="L1068" s="56"/>
      <c r="M1068" s="56"/>
      <c r="N1068" s="56"/>
      <c r="O1068" s="19"/>
      <c r="P1068" s="56"/>
      <c r="Q1068" s="56"/>
      <c r="R1068" s="56"/>
      <c r="S1068" s="56"/>
      <c r="T1068" s="19"/>
      <c r="U1068" s="56"/>
      <c r="V1068" s="56"/>
      <c r="W1068" s="56"/>
      <c r="X1068" s="56"/>
      <c r="Y1068" s="19"/>
      <c r="Z1068" s="56"/>
      <c r="AA1068" s="56"/>
      <c r="AB1068" s="56"/>
      <c r="AC1068" s="56"/>
      <c r="AD1068" s="19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1"/>
      <c r="BF1068" s="51"/>
      <c r="BG1068" s="51"/>
      <c r="BH1068" s="51"/>
      <c r="BI1068" s="51"/>
      <c r="BJ1068" s="51"/>
      <c r="BK1068" s="51"/>
      <c r="BL1068" s="51"/>
      <c r="BM1068" s="51"/>
      <c r="BN1068" s="51"/>
      <c r="BO1068" s="51"/>
      <c r="BP1068" s="51"/>
      <c r="BQ1068" s="51"/>
      <c r="BR1068" s="51"/>
      <c r="BS1068" s="51"/>
      <c r="BT1068" s="51"/>
      <c r="BU1068" s="51"/>
      <c r="BV1068" s="51"/>
      <c r="BW1068" s="51"/>
      <c r="BX1068" s="51"/>
      <c r="BY1068" s="51"/>
      <c r="BZ1068" s="51"/>
      <c r="CA1068" s="51"/>
      <c r="CB1068" s="51"/>
      <c r="CC1068" s="51"/>
      <c r="CD1068" s="51"/>
      <c r="CE1068" s="51"/>
      <c r="CF1068" s="51"/>
      <c r="CG1068" s="51"/>
      <c r="CH1068" s="51"/>
      <c r="CI1068" s="51"/>
      <c r="CJ1068" s="51"/>
      <c r="CK1068" s="51"/>
      <c r="CL1068" s="51"/>
      <c r="CM1068" s="51"/>
      <c r="CN1068" s="51"/>
      <c r="CO1068" s="51"/>
      <c r="CP1068" s="51"/>
      <c r="CQ1068" s="51"/>
      <c r="CR1068" s="51"/>
      <c r="CS1068" s="51"/>
      <c r="CT1068" s="51"/>
      <c r="CU1068" s="51"/>
      <c r="CV1068" s="51"/>
    </row>
    <row r="1069" spans="1:100" s="57" customFormat="1" x14ac:dyDescent="0.25">
      <c r="A1069" s="19"/>
      <c r="B1069" s="19"/>
      <c r="C1069" s="19"/>
      <c r="D1069" s="19"/>
      <c r="E1069" s="19"/>
      <c r="F1069" s="56"/>
      <c r="G1069" s="56"/>
      <c r="H1069" s="56"/>
      <c r="I1069" s="56"/>
      <c r="J1069" s="19"/>
      <c r="K1069" s="56"/>
      <c r="L1069" s="56"/>
      <c r="M1069" s="56"/>
      <c r="N1069" s="56"/>
      <c r="O1069" s="19"/>
      <c r="P1069" s="56"/>
      <c r="Q1069" s="56"/>
      <c r="R1069" s="56"/>
      <c r="S1069" s="56"/>
      <c r="T1069" s="19"/>
      <c r="U1069" s="56"/>
      <c r="V1069" s="56"/>
      <c r="W1069" s="56"/>
      <c r="X1069" s="56"/>
      <c r="Y1069" s="19"/>
      <c r="Z1069" s="56"/>
      <c r="AA1069" s="56"/>
      <c r="AB1069" s="56"/>
      <c r="AC1069" s="56"/>
      <c r="AD1069" s="19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1"/>
      <c r="BF1069" s="51"/>
      <c r="BG1069" s="51"/>
      <c r="BH1069" s="51"/>
      <c r="BI1069" s="51"/>
      <c r="BJ1069" s="51"/>
      <c r="BK1069" s="51"/>
      <c r="BL1069" s="51"/>
      <c r="BM1069" s="51"/>
      <c r="BN1069" s="51"/>
      <c r="BO1069" s="51"/>
      <c r="BP1069" s="51"/>
      <c r="BQ1069" s="51"/>
      <c r="BR1069" s="51"/>
      <c r="BS1069" s="51"/>
      <c r="BT1069" s="51"/>
      <c r="BU1069" s="51"/>
      <c r="BV1069" s="51"/>
      <c r="BW1069" s="51"/>
      <c r="BX1069" s="51"/>
      <c r="BY1069" s="51"/>
      <c r="BZ1069" s="51"/>
      <c r="CA1069" s="51"/>
      <c r="CB1069" s="51"/>
      <c r="CC1069" s="51"/>
      <c r="CD1069" s="51"/>
      <c r="CE1069" s="51"/>
      <c r="CF1069" s="51"/>
      <c r="CG1069" s="51"/>
      <c r="CH1069" s="51"/>
      <c r="CI1069" s="51"/>
      <c r="CJ1069" s="51"/>
      <c r="CK1069" s="51"/>
      <c r="CL1069" s="51"/>
      <c r="CM1069" s="51"/>
      <c r="CN1069" s="51"/>
      <c r="CO1069" s="51"/>
      <c r="CP1069" s="51"/>
      <c r="CQ1069" s="51"/>
      <c r="CR1069" s="51"/>
      <c r="CS1069" s="51"/>
      <c r="CT1069" s="51"/>
      <c r="CU1069" s="51"/>
      <c r="CV1069" s="51"/>
    </row>
    <row r="1070" spans="1:100" s="57" customFormat="1" x14ac:dyDescent="0.25">
      <c r="A1070" s="19"/>
      <c r="B1070" s="19"/>
      <c r="C1070" s="19"/>
      <c r="D1070" s="19"/>
      <c r="E1070" s="19"/>
      <c r="F1070" s="56"/>
      <c r="G1070" s="56"/>
      <c r="H1070" s="56"/>
      <c r="I1070" s="56"/>
      <c r="J1070" s="19"/>
      <c r="K1070" s="56"/>
      <c r="L1070" s="56"/>
      <c r="M1070" s="56"/>
      <c r="N1070" s="56"/>
      <c r="O1070" s="19"/>
      <c r="P1070" s="56"/>
      <c r="Q1070" s="56"/>
      <c r="R1070" s="56"/>
      <c r="S1070" s="56"/>
      <c r="T1070" s="19"/>
      <c r="U1070" s="56"/>
      <c r="V1070" s="56"/>
      <c r="W1070" s="56"/>
      <c r="X1070" s="56"/>
      <c r="Y1070" s="19"/>
      <c r="Z1070" s="56"/>
      <c r="AA1070" s="56"/>
      <c r="AB1070" s="56"/>
      <c r="AC1070" s="56"/>
      <c r="AD1070" s="19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1"/>
      <c r="BF1070" s="51"/>
      <c r="BG1070" s="51"/>
      <c r="BH1070" s="51"/>
      <c r="BI1070" s="51"/>
      <c r="BJ1070" s="51"/>
      <c r="BK1070" s="51"/>
      <c r="BL1070" s="51"/>
      <c r="BM1070" s="51"/>
      <c r="BN1070" s="51"/>
      <c r="BO1070" s="51"/>
      <c r="BP1070" s="51"/>
      <c r="BQ1070" s="51"/>
      <c r="BR1070" s="51"/>
      <c r="BS1070" s="51"/>
      <c r="BT1070" s="51"/>
      <c r="BU1070" s="51"/>
      <c r="BV1070" s="51"/>
      <c r="BW1070" s="51"/>
      <c r="BX1070" s="51"/>
      <c r="BY1070" s="51"/>
      <c r="BZ1070" s="51"/>
      <c r="CA1070" s="51"/>
      <c r="CB1070" s="51"/>
      <c r="CC1070" s="51"/>
      <c r="CD1070" s="51"/>
      <c r="CE1070" s="51"/>
      <c r="CF1070" s="51"/>
      <c r="CG1070" s="51"/>
      <c r="CH1070" s="51"/>
      <c r="CI1070" s="51"/>
      <c r="CJ1070" s="51"/>
      <c r="CK1070" s="51"/>
      <c r="CL1070" s="51"/>
      <c r="CM1070" s="51"/>
      <c r="CN1070" s="51"/>
      <c r="CO1070" s="51"/>
      <c r="CP1070" s="51"/>
      <c r="CQ1070" s="51"/>
      <c r="CR1070" s="51"/>
      <c r="CS1070" s="51"/>
      <c r="CT1070" s="51"/>
      <c r="CU1070" s="51"/>
      <c r="CV1070" s="51"/>
    </row>
    <row r="1071" spans="1:100" s="57" customFormat="1" x14ac:dyDescent="0.25">
      <c r="A1071" s="19"/>
      <c r="B1071" s="19"/>
      <c r="C1071" s="19"/>
      <c r="D1071" s="19"/>
      <c r="E1071" s="19"/>
      <c r="F1071" s="56"/>
      <c r="G1071" s="56"/>
      <c r="H1071" s="56"/>
      <c r="I1071" s="56"/>
      <c r="J1071" s="19"/>
      <c r="K1071" s="56"/>
      <c r="L1071" s="56"/>
      <c r="M1071" s="56"/>
      <c r="N1071" s="56"/>
      <c r="O1071" s="19"/>
      <c r="P1071" s="56"/>
      <c r="Q1071" s="56"/>
      <c r="R1071" s="56"/>
      <c r="S1071" s="56"/>
      <c r="T1071" s="19"/>
      <c r="U1071" s="56"/>
      <c r="V1071" s="56"/>
      <c r="W1071" s="56"/>
      <c r="X1071" s="56"/>
      <c r="Y1071" s="19"/>
      <c r="Z1071" s="56"/>
      <c r="AA1071" s="56"/>
      <c r="AB1071" s="56"/>
      <c r="AC1071" s="56"/>
      <c r="AD1071" s="19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1"/>
      <c r="BF1071" s="51"/>
      <c r="BG1071" s="51"/>
      <c r="BH1071" s="51"/>
      <c r="BI1071" s="51"/>
      <c r="BJ1071" s="51"/>
      <c r="BK1071" s="51"/>
      <c r="BL1071" s="51"/>
      <c r="BM1071" s="51"/>
      <c r="BN1071" s="51"/>
      <c r="BO1071" s="51"/>
      <c r="BP1071" s="51"/>
      <c r="BQ1071" s="51"/>
      <c r="BR1071" s="51"/>
      <c r="BS1071" s="51"/>
      <c r="BT1071" s="51"/>
      <c r="BU1071" s="51"/>
      <c r="BV1071" s="51"/>
      <c r="BW1071" s="51"/>
      <c r="BX1071" s="51"/>
      <c r="BY1071" s="51"/>
      <c r="BZ1071" s="51"/>
      <c r="CA1071" s="51"/>
      <c r="CB1071" s="51"/>
      <c r="CC1071" s="51"/>
      <c r="CD1071" s="51"/>
      <c r="CE1071" s="51"/>
      <c r="CF1071" s="51"/>
      <c r="CG1071" s="51"/>
      <c r="CH1071" s="51"/>
      <c r="CI1071" s="51"/>
      <c r="CJ1071" s="51"/>
      <c r="CK1071" s="51"/>
      <c r="CL1071" s="51"/>
      <c r="CM1071" s="51"/>
      <c r="CN1071" s="51"/>
      <c r="CO1071" s="51"/>
      <c r="CP1071" s="51"/>
      <c r="CQ1071" s="51"/>
      <c r="CR1071" s="51"/>
      <c r="CS1071" s="51"/>
      <c r="CT1071" s="51"/>
      <c r="CU1071" s="51"/>
      <c r="CV1071" s="51"/>
    </row>
    <row r="1072" spans="1:100" s="57" customFormat="1" x14ac:dyDescent="0.25">
      <c r="A1072" s="19"/>
      <c r="B1072" s="19"/>
      <c r="C1072" s="19"/>
      <c r="D1072" s="19"/>
      <c r="E1072" s="19"/>
      <c r="F1072" s="56"/>
      <c r="G1072" s="56"/>
      <c r="H1072" s="56"/>
      <c r="I1072" s="56"/>
      <c r="J1072" s="19"/>
      <c r="K1072" s="56"/>
      <c r="L1072" s="56"/>
      <c r="M1072" s="56"/>
      <c r="N1072" s="56"/>
      <c r="O1072" s="19"/>
      <c r="P1072" s="56"/>
      <c r="Q1072" s="56"/>
      <c r="R1072" s="56"/>
      <c r="S1072" s="56"/>
      <c r="T1072" s="19"/>
      <c r="U1072" s="56"/>
      <c r="V1072" s="56"/>
      <c r="W1072" s="56"/>
      <c r="X1072" s="56"/>
      <c r="Y1072" s="19"/>
      <c r="Z1072" s="56"/>
      <c r="AA1072" s="56"/>
      <c r="AB1072" s="56"/>
      <c r="AC1072" s="56"/>
      <c r="AD1072" s="19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1"/>
      <c r="BF1072" s="51"/>
      <c r="BG1072" s="51"/>
      <c r="BH1072" s="51"/>
      <c r="BI1072" s="51"/>
      <c r="BJ1072" s="51"/>
      <c r="BK1072" s="51"/>
      <c r="BL1072" s="51"/>
      <c r="BM1072" s="51"/>
      <c r="BN1072" s="51"/>
      <c r="BO1072" s="51"/>
      <c r="BP1072" s="51"/>
      <c r="BQ1072" s="51"/>
      <c r="BR1072" s="51"/>
      <c r="BS1072" s="51"/>
      <c r="BT1072" s="51"/>
      <c r="BU1072" s="51"/>
      <c r="BV1072" s="51"/>
      <c r="BW1072" s="51"/>
      <c r="BX1072" s="51"/>
      <c r="BY1072" s="51"/>
      <c r="BZ1072" s="51"/>
      <c r="CA1072" s="51"/>
      <c r="CB1072" s="51"/>
      <c r="CC1072" s="51"/>
      <c r="CD1072" s="51"/>
      <c r="CE1072" s="51"/>
      <c r="CF1072" s="51"/>
      <c r="CG1072" s="51"/>
      <c r="CH1072" s="51"/>
      <c r="CI1072" s="51"/>
      <c r="CJ1072" s="51"/>
      <c r="CK1072" s="51"/>
      <c r="CL1072" s="51"/>
      <c r="CM1072" s="51"/>
      <c r="CN1072" s="51"/>
      <c r="CO1072" s="51"/>
      <c r="CP1072" s="51"/>
      <c r="CQ1072" s="51"/>
      <c r="CR1072" s="51"/>
      <c r="CS1072" s="51"/>
      <c r="CT1072" s="51"/>
      <c r="CU1072" s="51"/>
      <c r="CV1072" s="51"/>
    </row>
    <row r="1073" spans="1:100" s="57" customFormat="1" x14ac:dyDescent="0.25">
      <c r="A1073" s="19"/>
      <c r="B1073" s="19"/>
      <c r="C1073" s="19"/>
      <c r="D1073" s="19"/>
      <c r="E1073" s="19"/>
      <c r="F1073" s="56"/>
      <c r="G1073" s="56"/>
      <c r="H1073" s="56"/>
      <c r="I1073" s="56"/>
      <c r="J1073" s="19"/>
      <c r="K1073" s="56"/>
      <c r="L1073" s="56"/>
      <c r="M1073" s="56"/>
      <c r="N1073" s="56"/>
      <c r="O1073" s="19"/>
      <c r="P1073" s="56"/>
      <c r="Q1073" s="56"/>
      <c r="R1073" s="56"/>
      <c r="S1073" s="56"/>
      <c r="T1073" s="19"/>
      <c r="U1073" s="56"/>
      <c r="V1073" s="56"/>
      <c r="W1073" s="56"/>
      <c r="X1073" s="56"/>
      <c r="Y1073" s="19"/>
      <c r="Z1073" s="56"/>
      <c r="AA1073" s="56"/>
      <c r="AB1073" s="56"/>
      <c r="AC1073" s="56"/>
      <c r="AD1073" s="19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1"/>
      <c r="BF1073" s="51"/>
      <c r="BG1073" s="51"/>
      <c r="BH1073" s="51"/>
      <c r="BI1073" s="51"/>
      <c r="BJ1073" s="51"/>
      <c r="BK1073" s="51"/>
      <c r="BL1073" s="51"/>
      <c r="BM1073" s="51"/>
      <c r="BN1073" s="51"/>
      <c r="BO1073" s="51"/>
      <c r="BP1073" s="51"/>
      <c r="BQ1073" s="51"/>
      <c r="BR1073" s="51"/>
      <c r="BS1073" s="51"/>
      <c r="BT1073" s="51"/>
      <c r="BU1073" s="51"/>
      <c r="BV1073" s="51"/>
      <c r="BW1073" s="51"/>
      <c r="BX1073" s="51"/>
      <c r="BY1073" s="51"/>
      <c r="BZ1073" s="51"/>
      <c r="CA1073" s="51"/>
      <c r="CB1073" s="51"/>
      <c r="CC1073" s="51"/>
      <c r="CD1073" s="51"/>
      <c r="CE1073" s="51"/>
      <c r="CF1073" s="51"/>
      <c r="CG1073" s="51"/>
      <c r="CH1073" s="51"/>
      <c r="CI1073" s="51"/>
      <c r="CJ1073" s="51"/>
      <c r="CK1073" s="51"/>
      <c r="CL1073" s="51"/>
      <c r="CM1073" s="51"/>
      <c r="CN1073" s="51"/>
      <c r="CO1073" s="51"/>
      <c r="CP1073" s="51"/>
      <c r="CQ1073" s="51"/>
      <c r="CR1073" s="51"/>
      <c r="CS1073" s="51"/>
      <c r="CT1073" s="51"/>
      <c r="CU1073" s="51"/>
      <c r="CV1073" s="51"/>
    </row>
    <row r="1074" spans="1:100" s="57" customFormat="1" x14ac:dyDescent="0.25">
      <c r="A1074" s="19"/>
      <c r="B1074" s="19"/>
      <c r="C1074" s="19"/>
      <c r="D1074" s="19"/>
      <c r="E1074" s="19"/>
      <c r="F1074" s="56"/>
      <c r="G1074" s="56"/>
      <c r="H1074" s="56"/>
      <c r="I1074" s="56"/>
      <c r="J1074" s="19"/>
      <c r="K1074" s="56"/>
      <c r="L1074" s="56"/>
      <c r="M1074" s="56"/>
      <c r="N1074" s="56"/>
      <c r="O1074" s="19"/>
      <c r="P1074" s="56"/>
      <c r="Q1074" s="56"/>
      <c r="R1074" s="56"/>
      <c r="S1074" s="56"/>
      <c r="T1074" s="19"/>
      <c r="U1074" s="56"/>
      <c r="V1074" s="56"/>
      <c r="W1074" s="56"/>
      <c r="X1074" s="56"/>
      <c r="Y1074" s="19"/>
      <c r="Z1074" s="56"/>
      <c r="AA1074" s="56"/>
      <c r="AB1074" s="56"/>
      <c r="AC1074" s="56"/>
      <c r="AD1074" s="19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1"/>
      <c r="BF1074" s="51"/>
      <c r="BG1074" s="51"/>
      <c r="BH1074" s="51"/>
      <c r="BI1074" s="51"/>
      <c r="BJ1074" s="51"/>
      <c r="BK1074" s="51"/>
      <c r="BL1074" s="51"/>
      <c r="BM1074" s="51"/>
      <c r="BN1074" s="51"/>
      <c r="BO1074" s="51"/>
      <c r="BP1074" s="51"/>
      <c r="BQ1074" s="51"/>
      <c r="BR1074" s="51"/>
      <c r="BS1074" s="51"/>
      <c r="BT1074" s="51"/>
      <c r="BU1074" s="51"/>
      <c r="BV1074" s="51"/>
      <c r="BW1074" s="51"/>
      <c r="BX1074" s="51"/>
      <c r="BY1074" s="51"/>
      <c r="BZ1074" s="51"/>
      <c r="CA1074" s="51"/>
      <c r="CB1074" s="51"/>
      <c r="CC1074" s="51"/>
      <c r="CD1074" s="51"/>
      <c r="CE1074" s="51"/>
      <c r="CF1074" s="51"/>
      <c r="CG1074" s="51"/>
      <c r="CH1074" s="51"/>
      <c r="CI1074" s="51"/>
      <c r="CJ1074" s="51"/>
      <c r="CK1074" s="51"/>
      <c r="CL1074" s="51"/>
      <c r="CM1074" s="51"/>
      <c r="CN1074" s="51"/>
      <c r="CO1074" s="51"/>
      <c r="CP1074" s="51"/>
      <c r="CQ1074" s="51"/>
      <c r="CR1074" s="51"/>
      <c r="CS1074" s="51"/>
      <c r="CT1074" s="51"/>
      <c r="CU1074" s="51"/>
      <c r="CV1074" s="51"/>
    </row>
    <row r="1075" spans="1:100" s="57" customFormat="1" x14ac:dyDescent="0.25">
      <c r="A1075" s="19"/>
      <c r="B1075" s="19"/>
      <c r="C1075" s="19"/>
      <c r="D1075" s="19"/>
      <c r="E1075" s="19"/>
      <c r="F1075" s="56"/>
      <c r="G1075" s="56"/>
      <c r="H1075" s="56"/>
      <c r="I1075" s="56"/>
      <c r="J1075" s="19"/>
      <c r="K1075" s="56"/>
      <c r="L1075" s="56"/>
      <c r="M1075" s="56"/>
      <c r="N1075" s="56"/>
      <c r="O1075" s="19"/>
      <c r="P1075" s="56"/>
      <c r="Q1075" s="56"/>
      <c r="R1075" s="56"/>
      <c r="S1075" s="56"/>
      <c r="T1075" s="19"/>
      <c r="U1075" s="56"/>
      <c r="V1075" s="56"/>
      <c r="W1075" s="56"/>
      <c r="X1075" s="56"/>
      <c r="Y1075" s="19"/>
      <c r="Z1075" s="56"/>
      <c r="AA1075" s="56"/>
      <c r="AB1075" s="56"/>
      <c r="AC1075" s="56"/>
      <c r="AD1075" s="19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1"/>
      <c r="BF1075" s="51"/>
      <c r="BG1075" s="51"/>
      <c r="BH1075" s="51"/>
      <c r="BI1075" s="51"/>
      <c r="BJ1075" s="51"/>
      <c r="BK1075" s="51"/>
      <c r="BL1075" s="51"/>
      <c r="BM1075" s="51"/>
      <c r="BN1075" s="51"/>
      <c r="BO1075" s="51"/>
      <c r="BP1075" s="51"/>
      <c r="BQ1075" s="51"/>
      <c r="BR1075" s="51"/>
      <c r="BS1075" s="51"/>
      <c r="BT1075" s="51"/>
      <c r="BU1075" s="51"/>
      <c r="BV1075" s="51"/>
      <c r="BW1075" s="51"/>
      <c r="BX1075" s="51"/>
      <c r="BY1075" s="51"/>
      <c r="BZ1075" s="51"/>
      <c r="CA1075" s="51"/>
      <c r="CB1075" s="51"/>
      <c r="CC1075" s="51"/>
      <c r="CD1075" s="51"/>
      <c r="CE1075" s="51"/>
      <c r="CF1075" s="51"/>
      <c r="CG1075" s="51"/>
      <c r="CH1075" s="51"/>
      <c r="CI1075" s="51"/>
      <c r="CJ1075" s="51"/>
      <c r="CK1075" s="51"/>
      <c r="CL1075" s="51"/>
      <c r="CM1075" s="51"/>
      <c r="CN1075" s="51"/>
      <c r="CO1075" s="51"/>
      <c r="CP1075" s="51"/>
      <c r="CQ1075" s="51"/>
      <c r="CR1075" s="51"/>
      <c r="CS1075" s="51"/>
      <c r="CT1075" s="51"/>
      <c r="CU1075" s="51"/>
      <c r="CV1075" s="51"/>
    </row>
    <row r="1076" spans="1:100" s="57" customFormat="1" x14ac:dyDescent="0.25">
      <c r="A1076" s="18"/>
      <c r="B1076" s="18"/>
      <c r="C1076" s="18"/>
      <c r="D1076" s="18"/>
      <c r="E1076" s="18"/>
      <c r="F1076" s="56"/>
      <c r="G1076" s="56"/>
      <c r="H1076" s="56"/>
      <c r="I1076" s="56"/>
      <c r="J1076" s="18"/>
      <c r="K1076" s="56"/>
      <c r="L1076" s="56"/>
      <c r="M1076" s="56"/>
      <c r="N1076" s="56"/>
      <c r="O1076" s="18"/>
      <c r="P1076" s="56"/>
      <c r="Q1076" s="56"/>
      <c r="R1076" s="56"/>
      <c r="S1076" s="56"/>
      <c r="T1076" s="18"/>
      <c r="U1076" s="56"/>
      <c r="V1076" s="56"/>
      <c r="W1076" s="56"/>
      <c r="X1076" s="56"/>
      <c r="Y1076" s="18"/>
      <c r="Z1076" s="56"/>
      <c r="AA1076" s="56"/>
      <c r="AB1076" s="56"/>
      <c r="AC1076" s="56"/>
      <c r="AD1076" s="18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1"/>
      <c r="BF1076" s="51"/>
      <c r="BG1076" s="51"/>
      <c r="BH1076" s="51"/>
      <c r="BI1076" s="51"/>
      <c r="BJ1076" s="51"/>
      <c r="BK1076" s="51"/>
      <c r="BL1076" s="51"/>
      <c r="BM1076" s="51"/>
      <c r="BN1076" s="51"/>
      <c r="BO1076" s="51"/>
      <c r="BP1076" s="51"/>
      <c r="BQ1076" s="51"/>
      <c r="BR1076" s="51"/>
      <c r="BS1076" s="51"/>
      <c r="BT1076" s="51"/>
      <c r="BU1076" s="51"/>
      <c r="BV1076" s="51"/>
      <c r="BW1076" s="51"/>
      <c r="BX1076" s="51"/>
      <c r="BY1076" s="51"/>
      <c r="BZ1076" s="51"/>
      <c r="CA1076" s="51"/>
      <c r="CB1076" s="51"/>
      <c r="CC1076" s="51"/>
      <c r="CD1076" s="51"/>
      <c r="CE1076" s="51"/>
      <c r="CF1076" s="51"/>
      <c r="CG1076" s="51"/>
      <c r="CH1076" s="51"/>
      <c r="CI1076" s="51"/>
      <c r="CJ1076" s="51"/>
      <c r="CK1076" s="51"/>
      <c r="CL1076" s="51"/>
      <c r="CM1076" s="51"/>
      <c r="CN1076" s="51"/>
      <c r="CO1076" s="51"/>
      <c r="CP1076" s="51"/>
      <c r="CQ1076" s="51"/>
      <c r="CR1076" s="51"/>
      <c r="CS1076" s="51"/>
      <c r="CT1076" s="51"/>
      <c r="CU1076" s="51"/>
      <c r="CV1076" s="51"/>
    </row>
    <row r="1077" spans="1:100" s="57" customFormat="1" x14ac:dyDescent="0.25">
      <c r="A1077" s="19"/>
      <c r="B1077" s="19"/>
      <c r="C1077" s="19"/>
      <c r="D1077" s="19"/>
      <c r="E1077" s="19"/>
      <c r="F1077" s="56"/>
      <c r="G1077" s="56"/>
      <c r="H1077" s="56"/>
      <c r="I1077" s="56"/>
      <c r="J1077" s="19"/>
      <c r="K1077" s="56"/>
      <c r="L1077" s="56"/>
      <c r="M1077" s="56"/>
      <c r="N1077" s="56"/>
      <c r="O1077" s="19"/>
      <c r="P1077" s="56"/>
      <c r="Q1077" s="56"/>
      <c r="R1077" s="56"/>
      <c r="S1077" s="56"/>
      <c r="T1077" s="19"/>
      <c r="U1077" s="56"/>
      <c r="V1077" s="56"/>
      <c r="W1077" s="56"/>
      <c r="X1077" s="56"/>
      <c r="Y1077" s="19"/>
      <c r="Z1077" s="56"/>
      <c r="AA1077" s="56"/>
      <c r="AB1077" s="56"/>
      <c r="AC1077" s="56"/>
      <c r="AD1077" s="19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1"/>
      <c r="BF1077" s="51"/>
      <c r="BG1077" s="51"/>
      <c r="BH1077" s="51"/>
      <c r="BI1077" s="51"/>
      <c r="BJ1077" s="51"/>
      <c r="BK1077" s="51"/>
      <c r="BL1077" s="51"/>
      <c r="BM1077" s="51"/>
      <c r="BN1077" s="51"/>
      <c r="BO1077" s="51"/>
      <c r="BP1077" s="51"/>
      <c r="BQ1077" s="51"/>
      <c r="BR1077" s="51"/>
      <c r="BS1077" s="51"/>
      <c r="BT1077" s="51"/>
      <c r="BU1077" s="51"/>
      <c r="BV1077" s="51"/>
      <c r="BW1077" s="51"/>
      <c r="BX1077" s="51"/>
      <c r="BY1077" s="51"/>
      <c r="BZ1077" s="51"/>
      <c r="CA1077" s="51"/>
      <c r="CB1077" s="51"/>
      <c r="CC1077" s="51"/>
      <c r="CD1077" s="51"/>
      <c r="CE1077" s="51"/>
      <c r="CF1077" s="51"/>
      <c r="CG1077" s="51"/>
      <c r="CH1077" s="51"/>
      <c r="CI1077" s="51"/>
      <c r="CJ1077" s="51"/>
      <c r="CK1077" s="51"/>
      <c r="CL1077" s="51"/>
      <c r="CM1077" s="51"/>
      <c r="CN1077" s="51"/>
      <c r="CO1077" s="51"/>
      <c r="CP1077" s="51"/>
      <c r="CQ1077" s="51"/>
      <c r="CR1077" s="51"/>
      <c r="CS1077" s="51"/>
      <c r="CT1077" s="51"/>
      <c r="CU1077" s="51"/>
      <c r="CV1077" s="51"/>
    </row>
    <row r="1078" spans="1:100" s="57" customFormat="1" x14ac:dyDescent="0.25">
      <c r="A1078" s="19"/>
      <c r="B1078" s="19"/>
      <c r="C1078" s="19"/>
      <c r="D1078" s="19"/>
      <c r="E1078" s="19"/>
      <c r="F1078" s="56"/>
      <c r="G1078" s="56"/>
      <c r="H1078" s="56"/>
      <c r="I1078" s="56"/>
      <c r="J1078" s="19"/>
      <c r="K1078" s="56"/>
      <c r="L1078" s="56"/>
      <c r="M1078" s="56"/>
      <c r="N1078" s="56"/>
      <c r="O1078" s="19"/>
      <c r="P1078" s="56"/>
      <c r="Q1078" s="56"/>
      <c r="R1078" s="56"/>
      <c r="S1078" s="56"/>
      <c r="T1078" s="19"/>
      <c r="U1078" s="56"/>
      <c r="V1078" s="56"/>
      <c r="W1078" s="56"/>
      <c r="X1078" s="56"/>
      <c r="Y1078" s="19"/>
      <c r="Z1078" s="56"/>
      <c r="AA1078" s="56"/>
      <c r="AB1078" s="56"/>
      <c r="AC1078" s="56"/>
      <c r="AD1078" s="19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1"/>
      <c r="BF1078" s="51"/>
      <c r="BG1078" s="51"/>
      <c r="BH1078" s="51"/>
      <c r="BI1078" s="51"/>
      <c r="BJ1078" s="51"/>
      <c r="BK1078" s="51"/>
      <c r="BL1078" s="51"/>
      <c r="BM1078" s="51"/>
      <c r="BN1078" s="51"/>
      <c r="BO1078" s="51"/>
      <c r="BP1078" s="51"/>
      <c r="BQ1078" s="51"/>
      <c r="BR1078" s="51"/>
      <c r="BS1078" s="51"/>
      <c r="BT1078" s="51"/>
      <c r="BU1078" s="51"/>
      <c r="BV1078" s="51"/>
      <c r="BW1078" s="51"/>
      <c r="BX1078" s="51"/>
      <c r="BY1078" s="51"/>
      <c r="BZ1078" s="51"/>
      <c r="CA1078" s="51"/>
      <c r="CB1078" s="51"/>
      <c r="CC1078" s="51"/>
      <c r="CD1078" s="51"/>
      <c r="CE1078" s="51"/>
      <c r="CF1078" s="51"/>
      <c r="CG1078" s="51"/>
      <c r="CH1078" s="51"/>
      <c r="CI1078" s="51"/>
      <c r="CJ1078" s="51"/>
      <c r="CK1078" s="51"/>
      <c r="CL1078" s="51"/>
      <c r="CM1078" s="51"/>
      <c r="CN1078" s="51"/>
      <c r="CO1078" s="51"/>
      <c r="CP1078" s="51"/>
      <c r="CQ1078" s="51"/>
      <c r="CR1078" s="51"/>
      <c r="CS1078" s="51"/>
      <c r="CT1078" s="51"/>
      <c r="CU1078" s="51"/>
      <c r="CV1078" s="51"/>
    </row>
    <row r="1079" spans="1:100" s="57" customFormat="1" x14ac:dyDescent="0.25">
      <c r="A1079" s="19"/>
      <c r="B1079" s="19"/>
      <c r="C1079" s="19"/>
      <c r="D1079" s="19"/>
      <c r="E1079" s="19"/>
      <c r="F1079" s="56"/>
      <c r="G1079" s="56"/>
      <c r="H1079" s="56"/>
      <c r="I1079" s="56"/>
      <c r="J1079" s="19"/>
      <c r="K1079" s="56"/>
      <c r="L1079" s="56"/>
      <c r="M1079" s="56"/>
      <c r="N1079" s="56"/>
      <c r="O1079" s="19"/>
      <c r="P1079" s="56"/>
      <c r="Q1079" s="56"/>
      <c r="R1079" s="56"/>
      <c r="S1079" s="56"/>
      <c r="T1079" s="19"/>
      <c r="U1079" s="56"/>
      <c r="V1079" s="56"/>
      <c r="W1079" s="56"/>
      <c r="X1079" s="56"/>
      <c r="Y1079" s="19"/>
      <c r="Z1079" s="56"/>
      <c r="AA1079" s="56"/>
      <c r="AB1079" s="56"/>
      <c r="AC1079" s="56"/>
      <c r="AD1079" s="19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1"/>
      <c r="BF1079" s="51"/>
      <c r="BG1079" s="51"/>
      <c r="BH1079" s="51"/>
      <c r="BI1079" s="51"/>
      <c r="BJ1079" s="51"/>
      <c r="BK1079" s="51"/>
      <c r="BL1079" s="51"/>
      <c r="BM1079" s="51"/>
      <c r="BN1079" s="51"/>
      <c r="BO1079" s="51"/>
      <c r="BP1079" s="51"/>
      <c r="BQ1079" s="51"/>
      <c r="BR1079" s="51"/>
      <c r="BS1079" s="51"/>
      <c r="BT1079" s="51"/>
      <c r="BU1079" s="51"/>
      <c r="BV1079" s="51"/>
      <c r="BW1079" s="51"/>
      <c r="BX1079" s="51"/>
      <c r="BY1079" s="51"/>
      <c r="BZ1079" s="51"/>
      <c r="CA1079" s="51"/>
      <c r="CB1079" s="51"/>
      <c r="CC1079" s="51"/>
      <c r="CD1079" s="51"/>
      <c r="CE1079" s="51"/>
      <c r="CF1079" s="51"/>
      <c r="CG1079" s="51"/>
      <c r="CH1079" s="51"/>
      <c r="CI1079" s="51"/>
      <c r="CJ1079" s="51"/>
      <c r="CK1079" s="51"/>
      <c r="CL1079" s="51"/>
      <c r="CM1079" s="51"/>
      <c r="CN1079" s="51"/>
      <c r="CO1079" s="51"/>
      <c r="CP1079" s="51"/>
      <c r="CQ1079" s="51"/>
      <c r="CR1079" s="51"/>
      <c r="CS1079" s="51"/>
      <c r="CT1079" s="51"/>
      <c r="CU1079" s="51"/>
      <c r="CV1079" s="51"/>
    </row>
    <row r="1080" spans="1:100" s="57" customFormat="1" x14ac:dyDescent="0.25">
      <c r="A1080" s="19"/>
      <c r="B1080" s="19"/>
      <c r="C1080" s="19"/>
      <c r="D1080" s="19"/>
      <c r="E1080" s="19"/>
      <c r="F1080" s="56"/>
      <c r="G1080" s="56"/>
      <c r="H1080" s="56"/>
      <c r="I1080" s="56"/>
      <c r="J1080" s="19"/>
      <c r="K1080" s="56"/>
      <c r="L1080" s="56"/>
      <c r="M1080" s="56"/>
      <c r="N1080" s="56"/>
      <c r="O1080" s="19"/>
      <c r="P1080" s="56"/>
      <c r="Q1080" s="56"/>
      <c r="R1080" s="56"/>
      <c r="S1080" s="56"/>
      <c r="T1080" s="19"/>
      <c r="U1080" s="56"/>
      <c r="V1080" s="56"/>
      <c r="W1080" s="56"/>
      <c r="X1080" s="56"/>
      <c r="Y1080" s="19"/>
      <c r="Z1080" s="56"/>
      <c r="AA1080" s="56"/>
      <c r="AB1080" s="56"/>
      <c r="AC1080" s="56"/>
      <c r="AD1080" s="19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1"/>
      <c r="BF1080" s="51"/>
      <c r="BG1080" s="51"/>
      <c r="BH1080" s="51"/>
      <c r="BI1080" s="51"/>
      <c r="BJ1080" s="51"/>
      <c r="BK1080" s="51"/>
      <c r="BL1080" s="51"/>
      <c r="BM1080" s="51"/>
      <c r="BN1080" s="51"/>
      <c r="BO1080" s="51"/>
      <c r="BP1080" s="51"/>
      <c r="BQ1080" s="51"/>
      <c r="BR1080" s="51"/>
      <c r="BS1080" s="51"/>
      <c r="BT1080" s="51"/>
      <c r="BU1080" s="51"/>
      <c r="BV1080" s="51"/>
      <c r="BW1080" s="51"/>
      <c r="BX1080" s="51"/>
      <c r="BY1080" s="51"/>
      <c r="BZ1080" s="51"/>
      <c r="CA1080" s="51"/>
      <c r="CB1080" s="51"/>
      <c r="CC1080" s="51"/>
      <c r="CD1080" s="51"/>
      <c r="CE1080" s="51"/>
      <c r="CF1080" s="51"/>
      <c r="CG1080" s="51"/>
      <c r="CH1080" s="51"/>
      <c r="CI1080" s="51"/>
      <c r="CJ1080" s="51"/>
      <c r="CK1080" s="51"/>
      <c r="CL1080" s="51"/>
      <c r="CM1080" s="51"/>
      <c r="CN1080" s="51"/>
      <c r="CO1080" s="51"/>
      <c r="CP1080" s="51"/>
      <c r="CQ1080" s="51"/>
      <c r="CR1080" s="51"/>
      <c r="CS1080" s="51"/>
      <c r="CT1080" s="51"/>
      <c r="CU1080" s="51"/>
      <c r="CV1080" s="51"/>
    </row>
    <row r="1081" spans="1:100" s="57" customFormat="1" x14ac:dyDescent="0.25">
      <c r="A1081" s="19"/>
      <c r="B1081" s="19"/>
      <c r="C1081" s="19"/>
      <c r="D1081" s="19"/>
      <c r="E1081" s="19"/>
      <c r="F1081" s="56"/>
      <c r="G1081" s="56"/>
      <c r="H1081" s="56"/>
      <c r="I1081" s="56"/>
      <c r="J1081" s="19"/>
      <c r="K1081" s="56"/>
      <c r="L1081" s="56"/>
      <c r="M1081" s="56"/>
      <c r="N1081" s="56"/>
      <c r="O1081" s="19"/>
      <c r="P1081" s="56"/>
      <c r="Q1081" s="56"/>
      <c r="R1081" s="56"/>
      <c r="S1081" s="56"/>
      <c r="T1081" s="19"/>
      <c r="U1081" s="56"/>
      <c r="V1081" s="56"/>
      <c r="W1081" s="56"/>
      <c r="X1081" s="56"/>
      <c r="Y1081" s="19"/>
      <c r="Z1081" s="56"/>
      <c r="AA1081" s="56"/>
      <c r="AB1081" s="56"/>
      <c r="AC1081" s="56"/>
      <c r="AD1081" s="19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1"/>
      <c r="BF1081" s="51"/>
      <c r="BG1081" s="51"/>
      <c r="BH1081" s="51"/>
      <c r="BI1081" s="51"/>
      <c r="BJ1081" s="51"/>
      <c r="BK1081" s="51"/>
      <c r="BL1081" s="51"/>
      <c r="BM1081" s="51"/>
      <c r="BN1081" s="51"/>
      <c r="BO1081" s="51"/>
      <c r="BP1081" s="51"/>
      <c r="BQ1081" s="51"/>
      <c r="BR1081" s="51"/>
      <c r="BS1081" s="51"/>
      <c r="BT1081" s="51"/>
      <c r="BU1081" s="51"/>
      <c r="BV1081" s="51"/>
      <c r="BW1081" s="51"/>
      <c r="BX1081" s="51"/>
      <c r="BY1081" s="51"/>
      <c r="BZ1081" s="51"/>
      <c r="CA1081" s="51"/>
      <c r="CB1081" s="51"/>
      <c r="CC1081" s="51"/>
      <c r="CD1081" s="51"/>
      <c r="CE1081" s="51"/>
      <c r="CF1081" s="51"/>
      <c r="CG1081" s="51"/>
      <c r="CH1081" s="51"/>
      <c r="CI1081" s="51"/>
      <c r="CJ1081" s="51"/>
      <c r="CK1081" s="51"/>
      <c r="CL1081" s="51"/>
      <c r="CM1081" s="51"/>
      <c r="CN1081" s="51"/>
      <c r="CO1081" s="51"/>
      <c r="CP1081" s="51"/>
      <c r="CQ1081" s="51"/>
      <c r="CR1081" s="51"/>
      <c r="CS1081" s="51"/>
      <c r="CT1081" s="51"/>
      <c r="CU1081" s="51"/>
      <c r="CV1081" s="51"/>
    </row>
    <row r="1082" spans="1:100" s="57" customFormat="1" x14ac:dyDescent="0.25">
      <c r="A1082" s="19"/>
      <c r="B1082" s="19"/>
      <c r="C1082" s="19"/>
      <c r="D1082" s="19"/>
      <c r="E1082" s="19"/>
      <c r="F1082" s="56"/>
      <c r="G1082" s="56"/>
      <c r="H1082" s="56"/>
      <c r="I1082" s="56"/>
      <c r="J1082" s="19"/>
      <c r="K1082" s="56"/>
      <c r="L1082" s="56"/>
      <c r="M1082" s="56"/>
      <c r="N1082" s="56"/>
      <c r="O1082" s="19"/>
      <c r="P1082" s="56"/>
      <c r="Q1082" s="56"/>
      <c r="R1082" s="56"/>
      <c r="S1082" s="56"/>
      <c r="T1082" s="19"/>
      <c r="U1082" s="56"/>
      <c r="V1082" s="56"/>
      <c r="W1082" s="56"/>
      <c r="X1082" s="56"/>
      <c r="Y1082" s="19"/>
      <c r="Z1082" s="56"/>
      <c r="AA1082" s="56"/>
      <c r="AB1082" s="56"/>
      <c r="AC1082" s="56"/>
      <c r="AD1082" s="19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1"/>
      <c r="BF1082" s="51"/>
      <c r="BG1082" s="51"/>
      <c r="BH1082" s="51"/>
      <c r="BI1082" s="51"/>
      <c r="BJ1082" s="51"/>
      <c r="BK1082" s="51"/>
      <c r="BL1082" s="51"/>
      <c r="BM1082" s="51"/>
      <c r="BN1082" s="51"/>
      <c r="BO1082" s="51"/>
      <c r="BP1082" s="51"/>
      <c r="BQ1082" s="51"/>
      <c r="BR1082" s="51"/>
      <c r="BS1082" s="51"/>
      <c r="BT1082" s="51"/>
      <c r="BU1082" s="51"/>
      <c r="BV1082" s="51"/>
      <c r="BW1082" s="51"/>
      <c r="BX1082" s="51"/>
      <c r="BY1082" s="51"/>
      <c r="BZ1082" s="51"/>
      <c r="CA1082" s="51"/>
      <c r="CB1082" s="51"/>
      <c r="CC1082" s="51"/>
      <c r="CD1082" s="51"/>
      <c r="CE1082" s="51"/>
      <c r="CF1082" s="51"/>
      <c r="CG1082" s="51"/>
      <c r="CH1082" s="51"/>
      <c r="CI1082" s="51"/>
      <c r="CJ1082" s="51"/>
      <c r="CK1082" s="51"/>
      <c r="CL1082" s="51"/>
      <c r="CM1082" s="51"/>
      <c r="CN1082" s="51"/>
      <c r="CO1082" s="51"/>
      <c r="CP1082" s="51"/>
      <c r="CQ1082" s="51"/>
      <c r="CR1082" s="51"/>
      <c r="CS1082" s="51"/>
      <c r="CT1082" s="51"/>
      <c r="CU1082" s="51"/>
      <c r="CV1082" s="51"/>
    </row>
    <row r="1083" spans="1:100" s="57" customFormat="1" x14ac:dyDescent="0.25">
      <c r="A1083" s="19"/>
      <c r="B1083" s="19"/>
      <c r="C1083" s="19"/>
      <c r="D1083" s="19"/>
      <c r="E1083" s="19"/>
      <c r="F1083" s="56"/>
      <c r="G1083" s="56"/>
      <c r="H1083" s="56"/>
      <c r="I1083" s="56"/>
      <c r="J1083" s="19"/>
      <c r="K1083" s="56"/>
      <c r="L1083" s="56"/>
      <c r="M1083" s="56"/>
      <c r="N1083" s="56"/>
      <c r="O1083" s="19"/>
      <c r="P1083" s="56"/>
      <c r="Q1083" s="56"/>
      <c r="R1083" s="56"/>
      <c r="S1083" s="56"/>
      <c r="T1083" s="19"/>
      <c r="U1083" s="56"/>
      <c r="V1083" s="56"/>
      <c r="W1083" s="56"/>
      <c r="X1083" s="56"/>
      <c r="Y1083" s="19"/>
      <c r="Z1083" s="56"/>
      <c r="AA1083" s="56"/>
      <c r="AB1083" s="56"/>
      <c r="AC1083" s="56"/>
      <c r="AD1083" s="19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1"/>
      <c r="BF1083" s="51"/>
      <c r="BG1083" s="51"/>
      <c r="BH1083" s="51"/>
      <c r="BI1083" s="51"/>
      <c r="BJ1083" s="51"/>
      <c r="BK1083" s="51"/>
      <c r="BL1083" s="51"/>
      <c r="BM1083" s="51"/>
      <c r="BN1083" s="51"/>
      <c r="BO1083" s="51"/>
      <c r="BP1083" s="51"/>
      <c r="BQ1083" s="51"/>
      <c r="BR1083" s="51"/>
      <c r="BS1083" s="51"/>
      <c r="BT1083" s="51"/>
      <c r="BU1083" s="51"/>
      <c r="BV1083" s="51"/>
      <c r="BW1083" s="51"/>
      <c r="BX1083" s="51"/>
      <c r="BY1083" s="51"/>
      <c r="BZ1083" s="51"/>
      <c r="CA1083" s="51"/>
      <c r="CB1083" s="51"/>
      <c r="CC1083" s="51"/>
      <c r="CD1083" s="51"/>
      <c r="CE1083" s="51"/>
      <c r="CF1083" s="51"/>
      <c r="CG1083" s="51"/>
      <c r="CH1083" s="51"/>
      <c r="CI1083" s="51"/>
      <c r="CJ1083" s="51"/>
      <c r="CK1083" s="51"/>
      <c r="CL1083" s="51"/>
      <c r="CM1083" s="51"/>
      <c r="CN1083" s="51"/>
      <c r="CO1083" s="51"/>
      <c r="CP1083" s="51"/>
      <c r="CQ1083" s="51"/>
      <c r="CR1083" s="51"/>
      <c r="CS1083" s="51"/>
      <c r="CT1083" s="51"/>
      <c r="CU1083" s="51"/>
      <c r="CV1083" s="51"/>
    </row>
    <row r="1084" spans="1:100" s="57" customFormat="1" x14ac:dyDescent="0.25">
      <c r="A1084" s="19"/>
      <c r="B1084" s="19"/>
      <c r="C1084" s="19"/>
      <c r="D1084" s="19"/>
      <c r="E1084" s="19"/>
      <c r="F1084" s="56"/>
      <c r="G1084" s="56"/>
      <c r="H1084" s="56"/>
      <c r="I1084" s="56"/>
      <c r="J1084" s="19"/>
      <c r="K1084" s="56"/>
      <c r="L1084" s="56"/>
      <c r="M1084" s="56"/>
      <c r="N1084" s="56"/>
      <c r="O1084" s="19"/>
      <c r="P1084" s="56"/>
      <c r="Q1084" s="56"/>
      <c r="R1084" s="56"/>
      <c r="S1084" s="56"/>
      <c r="T1084" s="19"/>
      <c r="U1084" s="56"/>
      <c r="V1084" s="56"/>
      <c r="W1084" s="56"/>
      <c r="X1084" s="56"/>
      <c r="Y1084" s="19"/>
      <c r="Z1084" s="56"/>
      <c r="AA1084" s="56"/>
      <c r="AB1084" s="56"/>
      <c r="AC1084" s="56"/>
      <c r="AD1084" s="19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1"/>
      <c r="BF1084" s="51"/>
      <c r="BG1084" s="51"/>
      <c r="BH1084" s="51"/>
      <c r="BI1084" s="51"/>
      <c r="BJ1084" s="51"/>
      <c r="BK1084" s="51"/>
      <c r="BL1084" s="51"/>
      <c r="BM1084" s="51"/>
      <c r="BN1084" s="51"/>
      <c r="BO1084" s="51"/>
      <c r="BP1084" s="51"/>
      <c r="BQ1084" s="51"/>
      <c r="BR1084" s="51"/>
      <c r="BS1084" s="51"/>
      <c r="BT1084" s="51"/>
      <c r="BU1084" s="51"/>
      <c r="BV1084" s="51"/>
      <c r="BW1084" s="51"/>
      <c r="BX1084" s="51"/>
      <c r="BY1084" s="51"/>
      <c r="BZ1084" s="51"/>
      <c r="CA1084" s="51"/>
      <c r="CB1084" s="51"/>
      <c r="CC1084" s="51"/>
      <c r="CD1084" s="51"/>
      <c r="CE1084" s="51"/>
      <c r="CF1084" s="51"/>
      <c r="CG1084" s="51"/>
      <c r="CH1084" s="51"/>
      <c r="CI1084" s="51"/>
      <c r="CJ1084" s="51"/>
      <c r="CK1084" s="51"/>
      <c r="CL1084" s="51"/>
      <c r="CM1084" s="51"/>
      <c r="CN1084" s="51"/>
      <c r="CO1084" s="51"/>
      <c r="CP1084" s="51"/>
      <c r="CQ1084" s="51"/>
      <c r="CR1084" s="51"/>
      <c r="CS1084" s="51"/>
      <c r="CT1084" s="51"/>
      <c r="CU1084" s="51"/>
      <c r="CV1084" s="51"/>
    </row>
    <row r="1085" spans="1:100" s="57" customFormat="1" x14ac:dyDescent="0.25">
      <c r="A1085" s="19"/>
      <c r="B1085" s="19"/>
      <c r="C1085" s="19"/>
      <c r="D1085" s="19"/>
      <c r="E1085" s="19"/>
      <c r="F1085" s="56"/>
      <c r="G1085" s="56"/>
      <c r="H1085" s="56"/>
      <c r="I1085" s="56"/>
      <c r="J1085" s="19"/>
      <c r="K1085" s="56"/>
      <c r="L1085" s="56"/>
      <c r="M1085" s="56"/>
      <c r="N1085" s="56"/>
      <c r="O1085" s="19"/>
      <c r="P1085" s="56"/>
      <c r="Q1085" s="56"/>
      <c r="R1085" s="56"/>
      <c r="S1085" s="56"/>
      <c r="T1085" s="19"/>
      <c r="U1085" s="56"/>
      <c r="V1085" s="56"/>
      <c r="W1085" s="56"/>
      <c r="X1085" s="56"/>
      <c r="Y1085" s="19"/>
      <c r="Z1085" s="56"/>
      <c r="AA1085" s="56"/>
      <c r="AB1085" s="56"/>
      <c r="AC1085" s="56"/>
      <c r="AD1085" s="19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1"/>
      <c r="BF1085" s="51"/>
      <c r="BG1085" s="51"/>
      <c r="BH1085" s="51"/>
      <c r="BI1085" s="51"/>
      <c r="BJ1085" s="51"/>
      <c r="BK1085" s="51"/>
      <c r="BL1085" s="51"/>
      <c r="BM1085" s="51"/>
      <c r="BN1085" s="51"/>
      <c r="BO1085" s="51"/>
      <c r="BP1085" s="51"/>
      <c r="BQ1085" s="51"/>
      <c r="BR1085" s="51"/>
      <c r="BS1085" s="51"/>
      <c r="BT1085" s="51"/>
      <c r="BU1085" s="51"/>
      <c r="BV1085" s="51"/>
      <c r="BW1085" s="51"/>
      <c r="BX1085" s="51"/>
      <c r="BY1085" s="51"/>
      <c r="BZ1085" s="51"/>
      <c r="CA1085" s="51"/>
      <c r="CB1085" s="51"/>
      <c r="CC1085" s="51"/>
      <c r="CD1085" s="51"/>
      <c r="CE1085" s="51"/>
      <c r="CF1085" s="51"/>
      <c r="CG1085" s="51"/>
      <c r="CH1085" s="51"/>
      <c r="CI1085" s="51"/>
      <c r="CJ1085" s="51"/>
      <c r="CK1085" s="51"/>
      <c r="CL1085" s="51"/>
      <c r="CM1085" s="51"/>
      <c r="CN1085" s="51"/>
      <c r="CO1085" s="51"/>
      <c r="CP1085" s="51"/>
      <c r="CQ1085" s="51"/>
      <c r="CR1085" s="51"/>
      <c r="CS1085" s="51"/>
      <c r="CT1085" s="51"/>
      <c r="CU1085" s="51"/>
      <c r="CV1085" s="51"/>
    </row>
    <row r="1086" spans="1:100" s="57" customFormat="1" x14ac:dyDescent="0.25">
      <c r="A1086" s="19"/>
      <c r="B1086" s="19"/>
      <c r="C1086" s="19"/>
      <c r="D1086" s="19"/>
      <c r="E1086" s="19"/>
      <c r="F1086" s="56"/>
      <c r="G1086" s="56"/>
      <c r="H1086" s="56"/>
      <c r="I1086" s="56"/>
      <c r="J1086" s="19"/>
      <c r="K1086" s="56"/>
      <c r="L1086" s="56"/>
      <c r="M1086" s="56"/>
      <c r="N1086" s="56"/>
      <c r="O1086" s="19"/>
      <c r="P1086" s="56"/>
      <c r="Q1086" s="56"/>
      <c r="R1086" s="56"/>
      <c r="S1086" s="56"/>
      <c r="T1086" s="19"/>
      <c r="U1086" s="56"/>
      <c r="V1086" s="56"/>
      <c r="W1086" s="56"/>
      <c r="X1086" s="56"/>
      <c r="Y1086" s="19"/>
      <c r="Z1086" s="56"/>
      <c r="AA1086" s="56"/>
      <c r="AB1086" s="56"/>
      <c r="AC1086" s="56"/>
      <c r="AD1086" s="19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1"/>
      <c r="BF1086" s="51"/>
      <c r="BG1086" s="51"/>
      <c r="BH1086" s="51"/>
      <c r="BI1086" s="51"/>
      <c r="BJ1086" s="51"/>
      <c r="BK1086" s="51"/>
      <c r="BL1086" s="51"/>
      <c r="BM1086" s="51"/>
      <c r="BN1086" s="51"/>
      <c r="BO1086" s="51"/>
      <c r="BP1086" s="51"/>
      <c r="BQ1086" s="51"/>
      <c r="BR1086" s="51"/>
      <c r="BS1086" s="51"/>
      <c r="BT1086" s="51"/>
      <c r="BU1086" s="51"/>
      <c r="BV1086" s="51"/>
      <c r="BW1086" s="51"/>
      <c r="BX1086" s="51"/>
      <c r="BY1086" s="51"/>
      <c r="BZ1086" s="51"/>
      <c r="CA1086" s="51"/>
      <c r="CB1086" s="51"/>
      <c r="CC1086" s="51"/>
      <c r="CD1086" s="51"/>
      <c r="CE1086" s="51"/>
      <c r="CF1086" s="51"/>
      <c r="CG1086" s="51"/>
      <c r="CH1086" s="51"/>
      <c r="CI1086" s="51"/>
      <c r="CJ1086" s="51"/>
      <c r="CK1086" s="51"/>
      <c r="CL1086" s="51"/>
      <c r="CM1086" s="51"/>
      <c r="CN1086" s="51"/>
      <c r="CO1086" s="51"/>
      <c r="CP1086" s="51"/>
      <c r="CQ1086" s="51"/>
      <c r="CR1086" s="51"/>
      <c r="CS1086" s="51"/>
      <c r="CT1086" s="51"/>
      <c r="CU1086" s="51"/>
      <c r="CV1086" s="51"/>
    </row>
    <row r="1087" spans="1:100" s="57" customFormat="1" x14ac:dyDescent="0.25">
      <c r="A1087" s="19"/>
      <c r="B1087" s="19"/>
      <c r="C1087" s="19"/>
      <c r="D1087" s="19"/>
      <c r="E1087" s="19"/>
      <c r="F1087" s="56"/>
      <c r="G1087" s="56"/>
      <c r="H1087" s="56"/>
      <c r="I1087" s="56"/>
      <c r="J1087" s="19"/>
      <c r="K1087" s="56"/>
      <c r="L1087" s="56"/>
      <c r="M1087" s="56"/>
      <c r="N1087" s="56"/>
      <c r="O1087" s="19"/>
      <c r="P1087" s="56"/>
      <c r="Q1087" s="56"/>
      <c r="R1087" s="56"/>
      <c r="S1087" s="56"/>
      <c r="T1087" s="19"/>
      <c r="U1087" s="56"/>
      <c r="V1087" s="56"/>
      <c r="W1087" s="56"/>
      <c r="X1087" s="56"/>
      <c r="Y1087" s="19"/>
      <c r="Z1087" s="56"/>
      <c r="AA1087" s="56"/>
      <c r="AB1087" s="56"/>
      <c r="AC1087" s="56"/>
      <c r="AD1087" s="19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1"/>
      <c r="BF1087" s="51"/>
      <c r="BG1087" s="51"/>
      <c r="BH1087" s="51"/>
      <c r="BI1087" s="51"/>
      <c r="BJ1087" s="51"/>
      <c r="BK1087" s="51"/>
      <c r="BL1087" s="51"/>
      <c r="BM1087" s="51"/>
      <c r="BN1087" s="51"/>
      <c r="BO1087" s="51"/>
      <c r="BP1087" s="51"/>
      <c r="BQ1087" s="51"/>
      <c r="BR1087" s="51"/>
      <c r="BS1087" s="51"/>
      <c r="BT1087" s="51"/>
      <c r="BU1087" s="51"/>
      <c r="BV1087" s="51"/>
      <c r="BW1087" s="51"/>
      <c r="BX1087" s="51"/>
      <c r="BY1087" s="51"/>
      <c r="BZ1087" s="51"/>
      <c r="CA1087" s="51"/>
      <c r="CB1087" s="51"/>
      <c r="CC1087" s="51"/>
      <c r="CD1087" s="51"/>
      <c r="CE1087" s="51"/>
      <c r="CF1087" s="51"/>
      <c r="CG1087" s="51"/>
      <c r="CH1087" s="51"/>
      <c r="CI1087" s="51"/>
      <c r="CJ1087" s="51"/>
      <c r="CK1087" s="51"/>
      <c r="CL1087" s="51"/>
      <c r="CM1087" s="51"/>
      <c r="CN1087" s="51"/>
      <c r="CO1087" s="51"/>
      <c r="CP1087" s="51"/>
      <c r="CQ1087" s="51"/>
      <c r="CR1087" s="51"/>
      <c r="CS1087" s="51"/>
      <c r="CT1087" s="51"/>
      <c r="CU1087" s="51"/>
      <c r="CV1087" s="51"/>
    </row>
    <row r="1088" spans="1:100" s="57" customFormat="1" x14ac:dyDescent="0.25">
      <c r="A1088" s="18"/>
      <c r="B1088" s="18"/>
      <c r="C1088" s="18"/>
      <c r="D1088" s="18"/>
      <c r="E1088" s="18"/>
      <c r="F1088" s="56"/>
      <c r="G1088" s="56"/>
      <c r="H1088" s="56"/>
      <c r="I1088" s="56"/>
      <c r="J1088" s="18"/>
      <c r="K1088" s="56"/>
      <c r="L1088" s="56"/>
      <c r="M1088" s="56"/>
      <c r="N1088" s="56"/>
      <c r="O1088" s="18"/>
      <c r="P1088" s="56"/>
      <c r="Q1088" s="56"/>
      <c r="R1088" s="56"/>
      <c r="S1088" s="56"/>
      <c r="T1088" s="18"/>
      <c r="U1088" s="56"/>
      <c r="V1088" s="56"/>
      <c r="W1088" s="56"/>
      <c r="X1088" s="56"/>
      <c r="Y1088" s="18"/>
      <c r="Z1088" s="56"/>
      <c r="AA1088" s="56"/>
      <c r="AB1088" s="56"/>
      <c r="AC1088" s="56"/>
      <c r="AD1088" s="18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1"/>
      <c r="BF1088" s="51"/>
      <c r="BG1088" s="51"/>
      <c r="BH1088" s="51"/>
      <c r="BI1088" s="51"/>
      <c r="BJ1088" s="51"/>
      <c r="BK1088" s="51"/>
      <c r="BL1088" s="51"/>
      <c r="BM1088" s="51"/>
      <c r="BN1088" s="51"/>
      <c r="BO1088" s="51"/>
      <c r="BP1088" s="51"/>
      <c r="BQ1088" s="51"/>
      <c r="BR1088" s="51"/>
      <c r="BS1088" s="51"/>
      <c r="BT1088" s="51"/>
      <c r="BU1088" s="51"/>
      <c r="BV1088" s="51"/>
      <c r="BW1088" s="51"/>
      <c r="BX1088" s="51"/>
      <c r="BY1088" s="51"/>
      <c r="BZ1088" s="51"/>
      <c r="CA1088" s="51"/>
      <c r="CB1088" s="51"/>
      <c r="CC1088" s="51"/>
      <c r="CD1088" s="51"/>
      <c r="CE1088" s="51"/>
      <c r="CF1088" s="51"/>
      <c r="CG1088" s="51"/>
      <c r="CH1088" s="51"/>
      <c r="CI1088" s="51"/>
      <c r="CJ1088" s="51"/>
      <c r="CK1088" s="51"/>
      <c r="CL1088" s="51"/>
      <c r="CM1088" s="51"/>
      <c r="CN1088" s="51"/>
      <c r="CO1088" s="51"/>
      <c r="CP1088" s="51"/>
      <c r="CQ1088" s="51"/>
      <c r="CR1088" s="51"/>
      <c r="CS1088" s="51"/>
      <c r="CT1088" s="51"/>
      <c r="CU1088" s="51"/>
      <c r="CV1088" s="51"/>
    </row>
    <row r="1089" spans="1:100" s="57" customFormat="1" x14ac:dyDescent="0.25">
      <c r="A1089" s="19"/>
      <c r="B1089" s="19"/>
      <c r="C1089" s="19"/>
      <c r="D1089" s="19"/>
      <c r="E1089" s="19"/>
      <c r="F1089" s="56"/>
      <c r="G1089" s="56"/>
      <c r="H1089" s="56"/>
      <c r="I1089" s="56"/>
      <c r="J1089" s="19"/>
      <c r="K1089" s="56"/>
      <c r="L1089" s="56"/>
      <c r="M1089" s="56"/>
      <c r="N1089" s="56"/>
      <c r="O1089" s="19"/>
      <c r="P1089" s="56"/>
      <c r="Q1089" s="56"/>
      <c r="R1089" s="56"/>
      <c r="S1089" s="56"/>
      <c r="T1089" s="19"/>
      <c r="U1089" s="56"/>
      <c r="V1089" s="56"/>
      <c r="W1089" s="56"/>
      <c r="X1089" s="56"/>
      <c r="Y1089" s="19"/>
      <c r="Z1089" s="56"/>
      <c r="AA1089" s="56"/>
      <c r="AB1089" s="56"/>
      <c r="AC1089" s="56"/>
      <c r="AD1089" s="19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1"/>
      <c r="BF1089" s="51"/>
      <c r="BG1089" s="51"/>
      <c r="BH1089" s="51"/>
      <c r="BI1089" s="51"/>
      <c r="BJ1089" s="51"/>
      <c r="BK1089" s="51"/>
      <c r="BL1089" s="51"/>
      <c r="BM1089" s="51"/>
      <c r="BN1089" s="51"/>
      <c r="BO1089" s="51"/>
      <c r="BP1089" s="51"/>
      <c r="BQ1089" s="51"/>
      <c r="BR1089" s="51"/>
      <c r="BS1089" s="51"/>
      <c r="BT1089" s="51"/>
      <c r="BU1089" s="51"/>
      <c r="BV1089" s="51"/>
      <c r="BW1089" s="51"/>
      <c r="BX1089" s="51"/>
      <c r="BY1089" s="51"/>
      <c r="BZ1089" s="51"/>
      <c r="CA1089" s="51"/>
      <c r="CB1089" s="51"/>
      <c r="CC1089" s="51"/>
      <c r="CD1089" s="51"/>
      <c r="CE1089" s="51"/>
      <c r="CF1089" s="51"/>
      <c r="CG1089" s="51"/>
      <c r="CH1089" s="51"/>
      <c r="CI1089" s="51"/>
      <c r="CJ1089" s="51"/>
      <c r="CK1089" s="51"/>
      <c r="CL1089" s="51"/>
      <c r="CM1089" s="51"/>
      <c r="CN1089" s="51"/>
      <c r="CO1089" s="51"/>
      <c r="CP1089" s="51"/>
      <c r="CQ1089" s="51"/>
      <c r="CR1089" s="51"/>
      <c r="CS1089" s="51"/>
      <c r="CT1089" s="51"/>
      <c r="CU1089" s="51"/>
      <c r="CV1089" s="51"/>
    </row>
    <row r="1090" spans="1:100" s="57" customFormat="1" x14ac:dyDescent="0.25">
      <c r="A1090" s="19"/>
      <c r="B1090" s="19"/>
      <c r="C1090" s="19"/>
      <c r="D1090" s="19"/>
      <c r="E1090" s="19"/>
      <c r="F1090" s="56"/>
      <c r="G1090" s="56"/>
      <c r="H1090" s="56"/>
      <c r="I1090" s="56"/>
      <c r="J1090" s="19"/>
      <c r="K1090" s="56"/>
      <c r="L1090" s="56"/>
      <c r="M1090" s="56"/>
      <c r="N1090" s="56"/>
      <c r="O1090" s="19"/>
      <c r="P1090" s="56"/>
      <c r="Q1090" s="56"/>
      <c r="R1090" s="56"/>
      <c r="S1090" s="56"/>
      <c r="T1090" s="19"/>
      <c r="U1090" s="56"/>
      <c r="V1090" s="56"/>
      <c r="W1090" s="56"/>
      <c r="X1090" s="56"/>
      <c r="Y1090" s="19"/>
      <c r="Z1090" s="56"/>
      <c r="AA1090" s="56"/>
      <c r="AB1090" s="56"/>
      <c r="AC1090" s="56"/>
      <c r="AD1090" s="19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1"/>
      <c r="BF1090" s="51"/>
      <c r="BG1090" s="51"/>
      <c r="BH1090" s="51"/>
      <c r="BI1090" s="51"/>
      <c r="BJ1090" s="51"/>
      <c r="BK1090" s="51"/>
      <c r="BL1090" s="51"/>
      <c r="BM1090" s="51"/>
      <c r="BN1090" s="51"/>
      <c r="BO1090" s="51"/>
      <c r="BP1090" s="51"/>
      <c r="BQ1090" s="51"/>
      <c r="BR1090" s="51"/>
      <c r="BS1090" s="51"/>
      <c r="BT1090" s="51"/>
      <c r="BU1090" s="51"/>
      <c r="BV1090" s="51"/>
      <c r="BW1090" s="51"/>
      <c r="BX1090" s="51"/>
      <c r="BY1090" s="51"/>
      <c r="BZ1090" s="51"/>
      <c r="CA1090" s="51"/>
      <c r="CB1090" s="51"/>
      <c r="CC1090" s="51"/>
      <c r="CD1090" s="51"/>
      <c r="CE1090" s="51"/>
      <c r="CF1090" s="51"/>
      <c r="CG1090" s="51"/>
      <c r="CH1090" s="51"/>
      <c r="CI1090" s="51"/>
      <c r="CJ1090" s="51"/>
      <c r="CK1090" s="51"/>
      <c r="CL1090" s="51"/>
      <c r="CM1090" s="51"/>
      <c r="CN1090" s="51"/>
      <c r="CO1090" s="51"/>
      <c r="CP1090" s="51"/>
      <c r="CQ1090" s="51"/>
      <c r="CR1090" s="51"/>
      <c r="CS1090" s="51"/>
      <c r="CT1090" s="51"/>
      <c r="CU1090" s="51"/>
      <c r="CV1090" s="51"/>
    </row>
    <row r="1091" spans="1:100" s="57" customFormat="1" x14ac:dyDescent="0.25">
      <c r="A1091" s="19"/>
      <c r="B1091" s="19"/>
      <c r="C1091" s="19"/>
      <c r="D1091" s="19"/>
      <c r="E1091" s="19"/>
      <c r="F1091" s="56"/>
      <c r="G1091" s="56"/>
      <c r="H1091" s="56"/>
      <c r="I1091" s="56"/>
      <c r="J1091" s="19"/>
      <c r="K1091" s="56"/>
      <c r="L1091" s="56"/>
      <c r="M1091" s="56"/>
      <c r="N1091" s="56"/>
      <c r="O1091" s="19"/>
      <c r="P1091" s="56"/>
      <c r="Q1091" s="56"/>
      <c r="R1091" s="56"/>
      <c r="S1091" s="56"/>
      <c r="T1091" s="19"/>
      <c r="U1091" s="56"/>
      <c r="V1091" s="56"/>
      <c r="W1091" s="56"/>
      <c r="X1091" s="56"/>
      <c r="Y1091" s="19"/>
      <c r="Z1091" s="56"/>
      <c r="AA1091" s="56"/>
      <c r="AB1091" s="56"/>
      <c r="AC1091" s="56"/>
      <c r="AD1091" s="19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1"/>
      <c r="BF1091" s="51"/>
      <c r="BG1091" s="51"/>
      <c r="BH1091" s="51"/>
      <c r="BI1091" s="51"/>
      <c r="BJ1091" s="51"/>
      <c r="BK1091" s="51"/>
      <c r="BL1091" s="51"/>
      <c r="BM1091" s="51"/>
      <c r="BN1091" s="51"/>
      <c r="BO1091" s="51"/>
      <c r="BP1091" s="51"/>
      <c r="BQ1091" s="51"/>
      <c r="BR1091" s="51"/>
      <c r="BS1091" s="51"/>
      <c r="BT1091" s="51"/>
      <c r="BU1091" s="51"/>
      <c r="BV1091" s="51"/>
      <c r="BW1091" s="51"/>
      <c r="BX1091" s="51"/>
      <c r="BY1091" s="51"/>
      <c r="BZ1091" s="51"/>
      <c r="CA1091" s="51"/>
      <c r="CB1091" s="51"/>
      <c r="CC1091" s="51"/>
      <c r="CD1091" s="51"/>
      <c r="CE1091" s="51"/>
      <c r="CF1091" s="51"/>
      <c r="CG1091" s="51"/>
      <c r="CH1091" s="51"/>
      <c r="CI1091" s="51"/>
      <c r="CJ1091" s="51"/>
      <c r="CK1091" s="51"/>
      <c r="CL1091" s="51"/>
      <c r="CM1091" s="51"/>
      <c r="CN1091" s="51"/>
      <c r="CO1091" s="51"/>
      <c r="CP1091" s="51"/>
      <c r="CQ1091" s="51"/>
      <c r="CR1091" s="51"/>
      <c r="CS1091" s="51"/>
      <c r="CT1091" s="51"/>
      <c r="CU1091" s="51"/>
      <c r="CV1091" s="51"/>
    </row>
    <row r="1092" spans="1:100" s="57" customFormat="1" x14ac:dyDescent="0.25">
      <c r="A1092" s="18"/>
      <c r="B1092" s="18"/>
      <c r="C1092" s="18"/>
      <c r="D1092" s="18"/>
      <c r="E1092" s="18"/>
      <c r="F1092" s="56"/>
      <c r="G1092" s="56"/>
      <c r="H1092" s="56"/>
      <c r="I1092" s="56"/>
      <c r="J1092" s="18"/>
      <c r="K1092" s="56"/>
      <c r="L1092" s="56"/>
      <c r="M1092" s="56"/>
      <c r="N1092" s="56"/>
      <c r="O1092" s="18"/>
      <c r="P1092" s="56"/>
      <c r="Q1092" s="56"/>
      <c r="R1092" s="56"/>
      <c r="S1092" s="56"/>
      <c r="T1092" s="18"/>
      <c r="U1092" s="56"/>
      <c r="V1092" s="56"/>
      <c r="W1092" s="56"/>
      <c r="X1092" s="56"/>
      <c r="Y1092" s="18"/>
      <c r="Z1092" s="56"/>
      <c r="AA1092" s="56"/>
      <c r="AB1092" s="56"/>
      <c r="AC1092" s="56"/>
      <c r="AD1092" s="18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1"/>
      <c r="BF1092" s="51"/>
      <c r="BG1092" s="51"/>
      <c r="BH1092" s="51"/>
      <c r="BI1092" s="51"/>
      <c r="BJ1092" s="51"/>
      <c r="BK1092" s="51"/>
      <c r="BL1092" s="51"/>
      <c r="BM1092" s="51"/>
      <c r="BN1092" s="51"/>
      <c r="BO1092" s="51"/>
      <c r="BP1092" s="51"/>
      <c r="BQ1092" s="51"/>
      <c r="BR1092" s="51"/>
      <c r="BS1092" s="51"/>
      <c r="BT1092" s="51"/>
      <c r="BU1092" s="51"/>
      <c r="BV1092" s="51"/>
      <c r="BW1092" s="51"/>
      <c r="BX1092" s="51"/>
      <c r="BY1092" s="51"/>
      <c r="BZ1092" s="51"/>
      <c r="CA1092" s="51"/>
      <c r="CB1092" s="51"/>
      <c r="CC1092" s="51"/>
      <c r="CD1092" s="51"/>
      <c r="CE1092" s="51"/>
      <c r="CF1092" s="51"/>
      <c r="CG1092" s="51"/>
      <c r="CH1092" s="51"/>
      <c r="CI1092" s="51"/>
      <c r="CJ1092" s="51"/>
      <c r="CK1092" s="51"/>
      <c r="CL1092" s="51"/>
      <c r="CM1092" s="51"/>
      <c r="CN1092" s="51"/>
      <c r="CO1092" s="51"/>
      <c r="CP1092" s="51"/>
      <c r="CQ1092" s="51"/>
      <c r="CR1092" s="51"/>
      <c r="CS1092" s="51"/>
      <c r="CT1092" s="51"/>
      <c r="CU1092" s="51"/>
      <c r="CV1092" s="51"/>
    </row>
    <row r="1093" spans="1:100" s="57" customFormat="1" x14ac:dyDescent="0.25">
      <c r="A1093" s="19"/>
      <c r="B1093" s="19"/>
      <c r="C1093" s="19"/>
      <c r="D1093" s="19"/>
      <c r="E1093" s="19"/>
      <c r="F1093" s="56"/>
      <c r="G1093" s="56"/>
      <c r="H1093" s="56"/>
      <c r="I1093" s="56"/>
      <c r="J1093" s="19"/>
      <c r="K1093" s="56"/>
      <c r="L1093" s="56"/>
      <c r="M1093" s="56"/>
      <c r="N1093" s="56"/>
      <c r="O1093" s="19"/>
      <c r="P1093" s="56"/>
      <c r="Q1093" s="56"/>
      <c r="R1093" s="56"/>
      <c r="S1093" s="56"/>
      <c r="T1093" s="19"/>
      <c r="U1093" s="56"/>
      <c r="V1093" s="56"/>
      <c r="W1093" s="56"/>
      <c r="X1093" s="56"/>
      <c r="Y1093" s="19"/>
      <c r="Z1093" s="56"/>
      <c r="AA1093" s="56"/>
      <c r="AB1093" s="56"/>
      <c r="AC1093" s="56"/>
      <c r="AD1093" s="19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1"/>
      <c r="BF1093" s="51"/>
      <c r="BG1093" s="51"/>
      <c r="BH1093" s="51"/>
      <c r="BI1093" s="51"/>
      <c r="BJ1093" s="51"/>
      <c r="BK1093" s="51"/>
      <c r="BL1093" s="51"/>
      <c r="BM1093" s="51"/>
      <c r="BN1093" s="51"/>
      <c r="BO1093" s="51"/>
      <c r="BP1093" s="51"/>
      <c r="BQ1093" s="51"/>
      <c r="BR1093" s="51"/>
      <c r="BS1093" s="51"/>
      <c r="BT1093" s="51"/>
      <c r="BU1093" s="51"/>
      <c r="BV1093" s="51"/>
      <c r="BW1093" s="51"/>
      <c r="BX1093" s="51"/>
      <c r="BY1093" s="51"/>
      <c r="BZ1093" s="51"/>
      <c r="CA1093" s="51"/>
      <c r="CB1093" s="51"/>
      <c r="CC1093" s="51"/>
      <c r="CD1093" s="51"/>
      <c r="CE1093" s="51"/>
      <c r="CF1093" s="51"/>
      <c r="CG1093" s="51"/>
      <c r="CH1093" s="51"/>
      <c r="CI1093" s="51"/>
      <c r="CJ1093" s="51"/>
      <c r="CK1093" s="51"/>
      <c r="CL1093" s="51"/>
      <c r="CM1093" s="51"/>
      <c r="CN1093" s="51"/>
      <c r="CO1093" s="51"/>
      <c r="CP1093" s="51"/>
      <c r="CQ1093" s="51"/>
      <c r="CR1093" s="51"/>
      <c r="CS1093" s="51"/>
      <c r="CT1093" s="51"/>
      <c r="CU1093" s="51"/>
      <c r="CV1093" s="51"/>
    </row>
    <row r="1094" spans="1:100" s="57" customFormat="1" x14ac:dyDescent="0.25">
      <c r="A1094" s="19"/>
      <c r="B1094" s="19"/>
      <c r="C1094" s="19"/>
      <c r="D1094" s="19"/>
      <c r="E1094" s="19"/>
      <c r="F1094" s="56"/>
      <c r="G1094" s="56"/>
      <c r="H1094" s="56"/>
      <c r="I1094" s="56"/>
      <c r="J1094" s="19"/>
      <c r="K1094" s="56"/>
      <c r="L1094" s="56"/>
      <c r="M1094" s="56"/>
      <c r="N1094" s="56"/>
      <c r="O1094" s="19"/>
      <c r="P1094" s="56"/>
      <c r="Q1094" s="56"/>
      <c r="R1094" s="56"/>
      <c r="S1094" s="56"/>
      <c r="T1094" s="19"/>
      <c r="U1094" s="56"/>
      <c r="V1094" s="56"/>
      <c r="W1094" s="56"/>
      <c r="X1094" s="56"/>
      <c r="Y1094" s="19"/>
      <c r="Z1094" s="56"/>
      <c r="AA1094" s="56"/>
      <c r="AB1094" s="56"/>
      <c r="AC1094" s="56"/>
      <c r="AD1094" s="19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1"/>
      <c r="BF1094" s="51"/>
      <c r="BG1094" s="51"/>
      <c r="BH1094" s="51"/>
      <c r="BI1094" s="51"/>
      <c r="BJ1094" s="51"/>
      <c r="BK1094" s="51"/>
      <c r="BL1094" s="51"/>
      <c r="BM1094" s="51"/>
      <c r="BN1094" s="51"/>
      <c r="BO1094" s="51"/>
      <c r="BP1094" s="51"/>
      <c r="BQ1094" s="51"/>
      <c r="BR1094" s="51"/>
      <c r="BS1094" s="51"/>
      <c r="BT1094" s="51"/>
      <c r="BU1094" s="51"/>
      <c r="BV1094" s="51"/>
      <c r="BW1094" s="51"/>
      <c r="BX1094" s="51"/>
      <c r="BY1094" s="51"/>
      <c r="BZ1094" s="51"/>
      <c r="CA1094" s="51"/>
      <c r="CB1094" s="51"/>
      <c r="CC1094" s="51"/>
      <c r="CD1094" s="51"/>
      <c r="CE1094" s="51"/>
      <c r="CF1094" s="51"/>
      <c r="CG1094" s="51"/>
      <c r="CH1094" s="51"/>
      <c r="CI1094" s="51"/>
      <c r="CJ1094" s="51"/>
      <c r="CK1094" s="51"/>
      <c r="CL1094" s="51"/>
      <c r="CM1094" s="51"/>
      <c r="CN1094" s="51"/>
      <c r="CO1094" s="51"/>
      <c r="CP1094" s="51"/>
      <c r="CQ1094" s="51"/>
      <c r="CR1094" s="51"/>
      <c r="CS1094" s="51"/>
      <c r="CT1094" s="51"/>
      <c r="CU1094" s="51"/>
      <c r="CV1094" s="51"/>
    </row>
    <row r="1095" spans="1:100" s="57" customFormat="1" x14ac:dyDescent="0.25">
      <c r="A1095" s="18"/>
      <c r="B1095" s="18"/>
      <c r="C1095" s="18"/>
      <c r="D1095" s="18"/>
      <c r="E1095" s="18"/>
      <c r="F1095" s="56"/>
      <c r="G1095" s="56"/>
      <c r="H1095" s="56"/>
      <c r="I1095" s="56"/>
      <c r="J1095" s="18"/>
      <c r="K1095" s="56"/>
      <c r="L1095" s="56"/>
      <c r="M1095" s="56"/>
      <c r="N1095" s="56"/>
      <c r="O1095" s="18"/>
      <c r="P1095" s="56"/>
      <c r="Q1095" s="56"/>
      <c r="R1095" s="56"/>
      <c r="S1095" s="56"/>
      <c r="T1095" s="18"/>
      <c r="U1095" s="56"/>
      <c r="V1095" s="56"/>
      <c r="W1095" s="56"/>
      <c r="X1095" s="56"/>
      <c r="Y1095" s="18"/>
      <c r="Z1095" s="56"/>
      <c r="AA1095" s="56"/>
      <c r="AB1095" s="56"/>
      <c r="AC1095" s="56"/>
      <c r="AD1095" s="18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1"/>
      <c r="BF1095" s="51"/>
      <c r="BG1095" s="51"/>
      <c r="BH1095" s="51"/>
      <c r="BI1095" s="51"/>
      <c r="BJ1095" s="51"/>
      <c r="BK1095" s="51"/>
      <c r="BL1095" s="51"/>
      <c r="BM1095" s="51"/>
      <c r="BN1095" s="51"/>
      <c r="BO1095" s="51"/>
      <c r="BP1095" s="51"/>
      <c r="BQ1095" s="51"/>
      <c r="BR1095" s="51"/>
      <c r="BS1095" s="51"/>
      <c r="BT1095" s="51"/>
      <c r="BU1095" s="51"/>
      <c r="BV1095" s="51"/>
      <c r="BW1095" s="51"/>
      <c r="BX1095" s="51"/>
      <c r="BY1095" s="51"/>
      <c r="BZ1095" s="51"/>
      <c r="CA1095" s="51"/>
      <c r="CB1095" s="51"/>
      <c r="CC1095" s="51"/>
      <c r="CD1095" s="51"/>
      <c r="CE1095" s="51"/>
      <c r="CF1095" s="51"/>
      <c r="CG1095" s="51"/>
      <c r="CH1095" s="51"/>
      <c r="CI1095" s="51"/>
      <c r="CJ1095" s="51"/>
      <c r="CK1095" s="51"/>
      <c r="CL1095" s="51"/>
      <c r="CM1095" s="51"/>
      <c r="CN1095" s="51"/>
      <c r="CO1095" s="51"/>
      <c r="CP1095" s="51"/>
      <c r="CQ1095" s="51"/>
      <c r="CR1095" s="51"/>
      <c r="CS1095" s="51"/>
      <c r="CT1095" s="51"/>
      <c r="CU1095" s="51"/>
      <c r="CV1095" s="51"/>
    </row>
    <row r="1096" spans="1:100" s="57" customFormat="1" x14ac:dyDescent="0.25">
      <c r="A1096" s="19"/>
      <c r="B1096" s="19"/>
      <c r="C1096" s="19"/>
      <c r="D1096" s="19"/>
      <c r="E1096" s="19"/>
      <c r="F1096" s="56"/>
      <c r="G1096" s="56"/>
      <c r="H1096" s="56"/>
      <c r="I1096" s="56"/>
      <c r="J1096" s="19"/>
      <c r="K1096" s="56"/>
      <c r="L1096" s="56"/>
      <c r="M1096" s="56"/>
      <c r="N1096" s="56"/>
      <c r="O1096" s="19"/>
      <c r="P1096" s="56"/>
      <c r="Q1096" s="56"/>
      <c r="R1096" s="56"/>
      <c r="S1096" s="56"/>
      <c r="T1096" s="19"/>
      <c r="U1096" s="56"/>
      <c r="V1096" s="56"/>
      <c r="W1096" s="56"/>
      <c r="X1096" s="56"/>
      <c r="Y1096" s="19"/>
      <c r="Z1096" s="56"/>
      <c r="AA1096" s="56"/>
      <c r="AB1096" s="56"/>
      <c r="AC1096" s="56"/>
      <c r="AD1096" s="19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1"/>
      <c r="BF1096" s="51"/>
      <c r="BG1096" s="51"/>
      <c r="BH1096" s="51"/>
      <c r="BI1096" s="51"/>
      <c r="BJ1096" s="51"/>
      <c r="BK1096" s="51"/>
      <c r="BL1096" s="51"/>
      <c r="BM1096" s="51"/>
      <c r="BN1096" s="51"/>
      <c r="BO1096" s="51"/>
      <c r="BP1096" s="51"/>
      <c r="BQ1096" s="51"/>
      <c r="BR1096" s="51"/>
      <c r="BS1096" s="51"/>
      <c r="BT1096" s="51"/>
      <c r="BU1096" s="51"/>
      <c r="BV1096" s="51"/>
      <c r="BW1096" s="51"/>
      <c r="BX1096" s="51"/>
      <c r="BY1096" s="51"/>
      <c r="BZ1096" s="51"/>
      <c r="CA1096" s="51"/>
      <c r="CB1096" s="51"/>
      <c r="CC1096" s="51"/>
      <c r="CD1096" s="51"/>
      <c r="CE1096" s="51"/>
      <c r="CF1096" s="51"/>
      <c r="CG1096" s="51"/>
      <c r="CH1096" s="51"/>
      <c r="CI1096" s="51"/>
      <c r="CJ1096" s="51"/>
      <c r="CK1096" s="51"/>
      <c r="CL1096" s="51"/>
      <c r="CM1096" s="51"/>
      <c r="CN1096" s="51"/>
      <c r="CO1096" s="51"/>
      <c r="CP1096" s="51"/>
      <c r="CQ1096" s="51"/>
      <c r="CR1096" s="51"/>
      <c r="CS1096" s="51"/>
      <c r="CT1096" s="51"/>
      <c r="CU1096" s="51"/>
      <c r="CV1096" s="51"/>
    </row>
    <row r="1097" spans="1:100" s="57" customFormat="1" x14ac:dyDescent="0.25">
      <c r="A1097" s="19"/>
      <c r="B1097" s="19"/>
      <c r="C1097" s="19"/>
      <c r="D1097" s="19"/>
      <c r="E1097" s="19"/>
      <c r="F1097" s="56"/>
      <c r="G1097" s="56"/>
      <c r="H1097" s="56"/>
      <c r="I1097" s="56"/>
      <c r="J1097" s="19"/>
      <c r="K1097" s="56"/>
      <c r="L1097" s="56"/>
      <c r="M1097" s="56"/>
      <c r="N1097" s="56"/>
      <c r="O1097" s="19"/>
      <c r="P1097" s="56"/>
      <c r="Q1097" s="56"/>
      <c r="R1097" s="56"/>
      <c r="S1097" s="56"/>
      <c r="T1097" s="19"/>
      <c r="U1097" s="56"/>
      <c r="V1097" s="56"/>
      <c r="W1097" s="56"/>
      <c r="X1097" s="56"/>
      <c r="Y1097" s="19"/>
      <c r="Z1097" s="56"/>
      <c r="AA1097" s="56"/>
      <c r="AB1097" s="56"/>
      <c r="AC1097" s="56"/>
      <c r="AD1097" s="19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1"/>
      <c r="BF1097" s="51"/>
      <c r="BG1097" s="51"/>
      <c r="BH1097" s="51"/>
      <c r="BI1097" s="51"/>
      <c r="BJ1097" s="51"/>
      <c r="BK1097" s="51"/>
      <c r="BL1097" s="51"/>
      <c r="BM1097" s="51"/>
      <c r="BN1097" s="51"/>
      <c r="BO1097" s="51"/>
      <c r="BP1097" s="51"/>
      <c r="BQ1097" s="51"/>
      <c r="BR1097" s="51"/>
      <c r="BS1097" s="51"/>
      <c r="BT1097" s="51"/>
      <c r="BU1097" s="51"/>
      <c r="BV1097" s="51"/>
      <c r="BW1097" s="51"/>
      <c r="BX1097" s="51"/>
      <c r="BY1097" s="51"/>
      <c r="BZ1097" s="51"/>
      <c r="CA1097" s="51"/>
      <c r="CB1097" s="51"/>
      <c r="CC1097" s="51"/>
      <c r="CD1097" s="51"/>
      <c r="CE1097" s="51"/>
      <c r="CF1097" s="51"/>
      <c r="CG1097" s="51"/>
      <c r="CH1097" s="51"/>
      <c r="CI1097" s="51"/>
      <c r="CJ1097" s="51"/>
      <c r="CK1097" s="51"/>
      <c r="CL1097" s="51"/>
      <c r="CM1097" s="51"/>
      <c r="CN1097" s="51"/>
      <c r="CO1097" s="51"/>
      <c r="CP1097" s="51"/>
      <c r="CQ1097" s="51"/>
      <c r="CR1097" s="51"/>
      <c r="CS1097" s="51"/>
      <c r="CT1097" s="51"/>
      <c r="CU1097" s="51"/>
      <c r="CV1097" s="51"/>
    </row>
    <row r="1098" spans="1:100" s="57" customFormat="1" x14ac:dyDescent="0.25">
      <c r="A1098" s="18"/>
      <c r="B1098" s="18"/>
      <c r="C1098" s="18"/>
      <c r="D1098" s="18"/>
      <c r="E1098" s="18"/>
      <c r="F1098" s="56"/>
      <c r="G1098" s="56"/>
      <c r="H1098" s="56"/>
      <c r="I1098" s="56"/>
      <c r="J1098" s="18"/>
      <c r="K1098" s="56"/>
      <c r="L1098" s="56"/>
      <c r="M1098" s="56"/>
      <c r="N1098" s="56"/>
      <c r="O1098" s="18"/>
      <c r="P1098" s="56"/>
      <c r="Q1098" s="56"/>
      <c r="R1098" s="56"/>
      <c r="S1098" s="56"/>
      <c r="T1098" s="18"/>
      <c r="U1098" s="56"/>
      <c r="V1098" s="56"/>
      <c r="W1098" s="56"/>
      <c r="X1098" s="56"/>
      <c r="Y1098" s="18"/>
      <c r="Z1098" s="56"/>
      <c r="AA1098" s="56"/>
      <c r="AB1098" s="56"/>
      <c r="AC1098" s="56"/>
      <c r="AD1098" s="18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1"/>
      <c r="BF1098" s="51"/>
      <c r="BG1098" s="51"/>
      <c r="BH1098" s="51"/>
      <c r="BI1098" s="51"/>
      <c r="BJ1098" s="51"/>
      <c r="BK1098" s="51"/>
      <c r="BL1098" s="51"/>
      <c r="BM1098" s="51"/>
      <c r="BN1098" s="51"/>
      <c r="BO1098" s="51"/>
      <c r="BP1098" s="51"/>
      <c r="BQ1098" s="51"/>
      <c r="BR1098" s="51"/>
      <c r="BS1098" s="51"/>
      <c r="BT1098" s="51"/>
      <c r="BU1098" s="51"/>
      <c r="BV1098" s="51"/>
      <c r="BW1098" s="51"/>
      <c r="BX1098" s="51"/>
      <c r="BY1098" s="51"/>
      <c r="BZ1098" s="51"/>
      <c r="CA1098" s="51"/>
      <c r="CB1098" s="51"/>
      <c r="CC1098" s="51"/>
      <c r="CD1098" s="51"/>
      <c r="CE1098" s="51"/>
      <c r="CF1098" s="51"/>
      <c r="CG1098" s="51"/>
      <c r="CH1098" s="51"/>
      <c r="CI1098" s="51"/>
      <c r="CJ1098" s="51"/>
      <c r="CK1098" s="51"/>
      <c r="CL1098" s="51"/>
      <c r="CM1098" s="51"/>
      <c r="CN1098" s="51"/>
      <c r="CO1098" s="51"/>
      <c r="CP1098" s="51"/>
      <c r="CQ1098" s="51"/>
      <c r="CR1098" s="51"/>
      <c r="CS1098" s="51"/>
      <c r="CT1098" s="51"/>
      <c r="CU1098" s="51"/>
      <c r="CV1098" s="51"/>
    </row>
    <row r="1099" spans="1:100" s="57" customFormat="1" x14ac:dyDescent="0.25">
      <c r="A1099" s="19"/>
      <c r="B1099" s="19"/>
      <c r="C1099" s="19"/>
      <c r="D1099" s="19"/>
      <c r="E1099" s="19"/>
      <c r="F1099" s="56"/>
      <c r="G1099" s="56"/>
      <c r="H1099" s="56"/>
      <c r="I1099" s="56"/>
      <c r="J1099" s="19"/>
      <c r="K1099" s="56"/>
      <c r="L1099" s="56"/>
      <c r="M1099" s="56"/>
      <c r="N1099" s="56"/>
      <c r="O1099" s="19"/>
      <c r="P1099" s="56"/>
      <c r="Q1099" s="56"/>
      <c r="R1099" s="56"/>
      <c r="S1099" s="56"/>
      <c r="T1099" s="19"/>
      <c r="U1099" s="56"/>
      <c r="V1099" s="56"/>
      <c r="W1099" s="56"/>
      <c r="X1099" s="56"/>
      <c r="Y1099" s="19"/>
      <c r="Z1099" s="56"/>
      <c r="AA1099" s="56"/>
      <c r="AB1099" s="56"/>
      <c r="AC1099" s="56"/>
      <c r="AD1099" s="19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1"/>
      <c r="BF1099" s="51"/>
      <c r="BG1099" s="51"/>
      <c r="BH1099" s="51"/>
      <c r="BI1099" s="51"/>
      <c r="BJ1099" s="51"/>
      <c r="BK1099" s="51"/>
      <c r="BL1099" s="51"/>
      <c r="BM1099" s="51"/>
      <c r="BN1099" s="51"/>
      <c r="BO1099" s="51"/>
      <c r="BP1099" s="51"/>
      <c r="BQ1099" s="51"/>
      <c r="BR1099" s="51"/>
      <c r="BS1099" s="51"/>
      <c r="BT1099" s="51"/>
      <c r="BU1099" s="51"/>
      <c r="BV1099" s="51"/>
      <c r="BW1099" s="51"/>
      <c r="BX1099" s="51"/>
      <c r="BY1099" s="51"/>
      <c r="BZ1099" s="51"/>
      <c r="CA1099" s="51"/>
      <c r="CB1099" s="51"/>
      <c r="CC1099" s="51"/>
      <c r="CD1099" s="51"/>
      <c r="CE1099" s="51"/>
      <c r="CF1099" s="51"/>
      <c r="CG1099" s="51"/>
      <c r="CH1099" s="51"/>
      <c r="CI1099" s="51"/>
      <c r="CJ1099" s="51"/>
      <c r="CK1099" s="51"/>
      <c r="CL1099" s="51"/>
      <c r="CM1099" s="51"/>
      <c r="CN1099" s="51"/>
      <c r="CO1099" s="51"/>
      <c r="CP1099" s="51"/>
      <c r="CQ1099" s="51"/>
      <c r="CR1099" s="51"/>
      <c r="CS1099" s="51"/>
      <c r="CT1099" s="51"/>
      <c r="CU1099" s="51"/>
      <c r="CV1099" s="51"/>
    </row>
    <row r="1100" spans="1:100" s="57" customFormat="1" x14ac:dyDescent="0.25">
      <c r="A1100" s="19"/>
      <c r="B1100" s="19"/>
      <c r="C1100" s="19"/>
      <c r="D1100" s="19"/>
      <c r="E1100" s="19"/>
      <c r="F1100" s="56"/>
      <c r="G1100" s="56"/>
      <c r="H1100" s="56"/>
      <c r="I1100" s="56"/>
      <c r="J1100" s="19"/>
      <c r="K1100" s="56"/>
      <c r="L1100" s="56"/>
      <c r="M1100" s="56"/>
      <c r="N1100" s="56"/>
      <c r="O1100" s="19"/>
      <c r="P1100" s="56"/>
      <c r="Q1100" s="56"/>
      <c r="R1100" s="56"/>
      <c r="S1100" s="56"/>
      <c r="T1100" s="19"/>
      <c r="U1100" s="56"/>
      <c r="V1100" s="56"/>
      <c r="W1100" s="56"/>
      <c r="X1100" s="56"/>
      <c r="Y1100" s="19"/>
      <c r="Z1100" s="56"/>
      <c r="AA1100" s="56"/>
      <c r="AB1100" s="56"/>
      <c r="AC1100" s="56"/>
      <c r="AD1100" s="19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1"/>
      <c r="BF1100" s="51"/>
      <c r="BG1100" s="51"/>
      <c r="BH1100" s="51"/>
      <c r="BI1100" s="51"/>
      <c r="BJ1100" s="51"/>
      <c r="BK1100" s="51"/>
      <c r="BL1100" s="51"/>
      <c r="BM1100" s="51"/>
      <c r="BN1100" s="51"/>
      <c r="BO1100" s="51"/>
      <c r="BP1100" s="51"/>
      <c r="BQ1100" s="51"/>
      <c r="BR1100" s="51"/>
      <c r="BS1100" s="51"/>
      <c r="BT1100" s="51"/>
      <c r="BU1100" s="51"/>
      <c r="BV1100" s="51"/>
      <c r="BW1100" s="51"/>
      <c r="BX1100" s="51"/>
      <c r="BY1100" s="51"/>
      <c r="BZ1100" s="51"/>
      <c r="CA1100" s="51"/>
      <c r="CB1100" s="51"/>
      <c r="CC1100" s="51"/>
      <c r="CD1100" s="51"/>
      <c r="CE1100" s="51"/>
      <c r="CF1100" s="51"/>
      <c r="CG1100" s="51"/>
      <c r="CH1100" s="51"/>
      <c r="CI1100" s="51"/>
      <c r="CJ1100" s="51"/>
      <c r="CK1100" s="51"/>
      <c r="CL1100" s="51"/>
      <c r="CM1100" s="51"/>
      <c r="CN1100" s="51"/>
      <c r="CO1100" s="51"/>
      <c r="CP1100" s="51"/>
      <c r="CQ1100" s="51"/>
      <c r="CR1100" s="51"/>
      <c r="CS1100" s="51"/>
      <c r="CT1100" s="51"/>
      <c r="CU1100" s="51"/>
      <c r="CV1100" s="51"/>
    </row>
    <row r="1101" spans="1:100" s="57" customFormat="1" x14ac:dyDescent="0.25">
      <c r="A1101" s="19"/>
      <c r="B1101" s="19"/>
      <c r="C1101" s="19"/>
      <c r="D1101" s="19"/>
      <c r="E1101" s="19"/>
      <c r="F1101" s="56"/>
      <c r="G1101" s="56"/>
      <c r="H1101" s="56"/>
      <c r="I1101" s="56"/>
      <c r="J1101" s="19"/>
      <c r="K1101" s="56"/>
      <c r="L1101" s="56"/>
      <c r="M1101" s="56"/>
      <c r="N1101" s="56"/>
      <c r="O1101" s="19"/>
      <c r="P1101" s="56"/>
      <c r="Q1101" s="56"/>
      <c r="R1101" s="56"/>
      <c r="S1101" s="56"/>
      <c r="T1101" s="19"/>
      <c r="U1101" s="56"/>
      <c r="V1101" s="56"/>
      <c r="W1101" s="56"/>
      <c r="X1101" s="56"/>
      <c r="Y1101" s="19"/>
      <c r="Z1101" s="56"/>
      <c r="AA1101" s="56"/>
      <c r="AB1101" s="56"/>
      <c r="AC1101" s="56"/>
      <c r="AD1101" s="19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1"/>
      <c r="BF1101" s="51"/>
      <c r="BG1101" s="51"/>
      <c r="BH1101" s="51"/>
      <c r="BI1101" s="51"/>
      <c r="BJ1101" s="51"/>
      <c r="BK1101" s="51"/>
      <c r="BL1101" s="51"/>
      <c r="BM1101" s="51"/>
      <c r="BN1101" s="51"/>
      <c r="BO1101" s="51"/>
      <c r="BP1101" s="51"/>
      <c r="BQ1101" s="51"/>
      <c r="BR1101" s="51"/>
      <c r="BS1101" s="51"/>
      <c r="BT1101" s="51"/>
      <c r="BU1101" s="51"/>
      <c r="BV1101" s="51"/>
      <c r="BW1101" s="51"/>
      <c r="BX1101" s="51"/>
      <c r="BY1101" s="51"/>
      <c r="BZ1101" s="51"/>
      <c r="CA1101" s="51"/>
      <c r="CB1101" s="51"/>
      <c r="CC1101" s="51"/>
      <c r="CD1101" s="51"/>
      <c r="CE1101" s="51"/>
      <c r="CF1101" s="51"/>
      <c r="CG1101" s="51"/>
      <c r="CH1101" s="51"/>
      <c r="CI1101" s="51"/>
      <c r="CJ1101" s="51"/>
      <c r="CK1101" s="51"/>
      <c r="CL1101" s="51"/>
      <c r="CM1101" s="51"/>
      <c r="CN1101" s="51"/>
      <c r="CO1101" s="51"/>
      <c r="CP1101" s="51"/>
      <c r="CQ1101" s="51"/>
      <c r="CR1101" s="51"/>
      <c r="CS1101" s="51"/>
      <c r="CT1101" s="51"/>
      <c r="CU1101" s="51"/>
      <c r="CV1101" s="51"/>
    </row>
    <row r="1102" spans="1:100" s="57" customFormat="1" x14ac:dyDescent="0.25">
      <c r="A1102" s="19"/>
      <c r="B1102" s="19"/>
      <c r="C1102" s="19"/>
      <c r="D1102" s="19"/>
      <c r="E1102" s="19"/>
      <c r="F1102" s="56"/>
      <c r="G1102" s="56"/>
      <c r="H1102" s="56"/>
      <c r="I1102" s="56"/>
      <c r="J1102" s="19"/>
      <c r="K1102" s="56"/>
      <c r="L1102" s="56"/>
      <c r="M1102" s="56"/>
      <c r="N1102" s="56"/>
      <c r="O1102" s="19"/>
      <c r="P1102" s="56"/>
      <c r="Q1102" s="56"/>
      <c r="R1102" s="56"/>
      <c r="S1102" s="56"/>
      <c r="T1102" s="19"/>
      <c r="U1102" s="56"/>
      <c r="V1102" s="56"/>
      <c r="W1102" s="56"/>
      <c r="X1102" s="56"/>
      <c r="Y1102" s="19"/>
      <c r="Z1102" s="56"/>
      <c r="AA1102" s="56"/>
      <c r="AB1102" s="56"/>
      <c r="AC1102" s="56"/>
      <c r="AD1102" s="19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1"/>
      <c r="BF1102" s="51"/>
      <c r="BG1102" s="51"/>
      <c r="BH1102" s="51"/>
      <c r="BI1102" s="51"/>
      <c r="BJ1102" s="51"/>
      <c r="BK1102" s="51"/>
      <c r="BL1102" s="51"/>
      <c r="BM1102" s="51"/>
      <c r="BN1102" s="51"/>
      <c r="BO1102" s="51"/>
      <c r="BP1102" s="51"/>
      <c r="BQ1102" s="51"/>
      <c r="BR1102" s="51"/>
      <c r="BS1102" s="51"/>
      <c r="BT1102" s="51"/>
      <c r="BU1102" s="51"/>
      <c r="BV1102" s="51"/>
      <c r="BW1102" s="51"/>
      <c r="BX1102" s="51"/>
      <c r="BY1102" s="51"/>
      <c r="BZ1102" s="51"/>
      <c r="CA1102" s="51"/>
      <c r="CB1102" s="51"/>
      <c r="CC1102" s="51"/>
      <c r="CD1102" s="51"/>
      <c r="CE1102" s="51"/>
      <c r="CF1102" s="51"/>
      <c r="CG1102" s="51"/>
      <c r="CH1102" s="51"/>
      <c r="CI1102" s="51"/>
      <c r="CJ1102" s="51"/>
      <c r="CK1102" s="51"/>
      <c r="CL1102" s="51"/>
      <c r="CM1102" s="51"/>
      <c r="CN1102" s="51"/>
      <c r="CO1102" s="51"/>
      <c r="CP1102" s="51"/>
      <c r="CQ1102" s="51"/>
      <c r="CR1102" s="51"/>
      <c r="CS1102" s="51"/>
      <c r="CT1102" s="51"/>
      <c r="CU1102" s="51"/>
      <c r="CV1102" s="51"/>
    </row>
    <row r="1103" spans="1:100" s="57" customFormat="1" x14ac:dyDescent="0.25">
      <c r="A1103" s="19"/>
      <c r="B1103" s="19"/>
      <c r="C1103" s="19"/>
      <c r="D1103" s="19"/>
      <c r="E1103" s="19"/>
      <c r="F1103" s="56"/>
      <c r="G1103" s="56"/>
      <c r="H1103" s="56"/>
      <c r="I1103" s="56"/>
      <c r="J1103" s="19"/>
      <c r="K1103" s="56"/>
      <c r="L1103" s="56"/>
      <c r="M1103" s="56"/>
      <c r="N1103" s="56"/>
      <c r="O1103" s="19"/>
      <c r="P1103" s="56"/>
      <c r="Q1103" s="56"/>
      <c r="R1103" s="56"/>
      <c r="S1103" s="56"/>
      <c r="T1103" s="19"/>
      <c r="U1103" s="56"/>
      <c r="V1103" s="56"/>
      <c r="W1103" s="56"/>
      <c r="X1103" s="56"/>
      <c r="Y1103" s="19"/>
      <c r="Z1103" s="56"/>
      <c r="AA1103" s="56"/>
      <c r="AB1103" s="56"/>
      <c r="AC1103" s="56"/>
      <c r="AD1103" s="19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1"/>
      <c r="BF1103" s="51"/>
      <c r="BG1103" s="51"/>
      <c r="BH1103" s="51"/>
      <c r="BI1103" s="51"/>
      <c r="BJ1103" s="51"/>
      <c r="BK1103" s="51"/>
      <c r="BL1103" s="51"/>
      <c r="BM1103" s="51"/>
      <c r="BN1103" s="51"/>
      <c r="BO1103" s="51"/>
      <c r="BP1103" s="51"/>
      <c r="BQ1103" s="51"/>
      <c r="BR1103" s="51"/>
      <c r="BS1103" s="51"/>
      <c r="BT1103" s="51"/>
      <c r="BU1103" s="51"/>
      <c r="BV1103" s="51"/>
      <c r="BW1103" s="51"/>
      <c r="BX1103" s="51"/>
      <c r="BY1103" s="51"/>
      <c r="BZ1103" s="51"/>
      <c r="CA1103" s="51"/>
      <c r="CB1103" s="51"/>
      <c r="CC1103" s="51"/>
      <c r="CD1103" s="51"/>
      <c r="CE1103" s="51"/>
      <c r="CF1103" s="51"/>
      <c r="CG1103" s="51"/>
      <c r="CH1103" s="51"/>
      <c r="CI1103" s="51"/>
      <c r="CJ1103" s="51"/>
      <c r="CK1103" s="51"/>
      <c r="CL1103" s="51"/>
      <c r="CM1103" s="51"/>
      <c r="CN1103" s="51"/>
      <c r="CO1103" s="51"/>
      <c r="CP1103" s="51"/>
      <c r="CQ1103" s="51"/>
      <c r="CR1103" s="51"/>
      <c r="CS1103" s="51"/>
      <c r="CT1103" s="51"/>
      <c r="CU1103" s="51"/>
      <c r="CV1103" s="51"/>
    </row>
    <row r="1104" spans="1:100" s="57" customFormat="1" x14ac:dyDescent="0.25">
      <c r="A1104" s="19"/>
      <c r="B1104" s="19"/>
      <c r="C1104" s="19"/>
      <c r="D1104" s="19"/>
      <c r="E1104" s="19"/>
      <c r="F1104" s="56"/>
      <c r="G1104" s="56"/>
      <c r="H1104" s="56"/>
      <c r="I1104" s="56"/>
      <c r="J1104" s="19"/>
      <c r="K1104" s="56"/>
      <c r="L1104" s="56"/>
      <c r="M1104" s="56"/>
      <c r="N1104" s="56"/>
      <c r="O1104" s="19"/>
      <c r="P1104" s="56"/>
      <c r="Q1104" s="56"/>
      <c r="R1104" s="56"/>
      <c r="S1104" s="56"/>
      <c r="T1104" s="19"/>
      <c r="U1104" s="56"/>
      <c r="V1104" s="56"/>
      <c r="W1104" s="56"/>
      <c r="X1104" s="56"/>
      <c r="Y1104" s="19"/>
      <c r="Z1104" s="56"/>
      <c r="AA1104" s="56"/>
      <c r="AB1104" s="56"/>
      <c r="AC1104" s="56"/>
      <c r="AD1104" s="19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1"/>
      <c r="BF1104" s="51"/>
      <c r="BG1104" s="51"/>
      <c r="BH1104" s="51"/>
      <c r="BI1104" s="51"/>
      <c r="BJ1104" s="51"/>
      <c r="BK1104" s="51"/>
      <c r="BL1104" s="51"/>
      <c r="BM1104" s="51"/>
      <c r="BN1104" s="51"/>
      <c r="BO1104" s="51"/>
      <c r="BP1104" s="51"/>
      <c r="BQ1104" s="51"/>
      <c r="BR1104" s="51"/>
      <c r="BS1104" s="51"/>
      <c r="BT1104" s="51"/>
      <c r="BU1104" s="51"/>
      <c r="BV1104" s="51"/>
      <c r="BW1104" s="51"/>
      <c r="BX1104" s="51"/>
      <c r="BY1104" s="51"/>
      <c r="BZ1104" s="51"/>
      <c r="CA1104" s="51"/>
      <c r="CB1104" s="51"/>
      <c r="CC1104" s="51"/>
      <c r="CD1104" s="51"/>
      <c r="CE1104" s="51"/>
      <c r="CF1104" s="51"/>
      <c r="CG1104" s="51"/>
      <c r="CH1104" s="51"/>
      <c r="CI1104" s="51"/>
      <c r="CJ1104" s="51"/>
      <c r="CK1104" s="51"/>
      <c r="CL1104" s="51"/>
      <c r="CM1104" s="51"/>
      <c r="CN1104" s="51"/>
      <c r="CO1104" s="51"/>
      <c r="CP1104" s="51"/>
      <c r="CQ1104" s="51"/>
      <c r="CR1104" s="51"/>
      <c r="CS1104" s="51"/>
      <c r="CT1104" s="51"/>
      <c r="CU1104" s="51"/>
      <c r="CV1104" s="51"/>
    </row>
    <row r="1105" spans="1:100" s="57" customFormat="1" x14ac:dyDescent="0.25">
      <c r="A1105" s="19"/>
      <c r="B1105" s="19"/>
      <c r="C1105" s="19"/>
      <c r="D1105" s="19"/>
      <c r="E1105" s="19"/>
      <c r="F1105" s="56"/>
      <c r="G1105" s="56"/>
      <c r="H1105" s="56"/>
      <c r="I1105" s="56"/>
      <c r="J1105" s="19"/>
      <c r="K1105" s="56"/>
      <c r="L1105" s="56"/>
      <c r="M1105" s="56"/>
      <c r="N1105" s="56"/>
      <c r="O1105" s="19"/>
      <c r="P1105" s="56"/>
      <c r="Q1105" s="56"/>
      <c r="R1105" s="56"/>
      <c r="S1105" s="56"/>
      <c r="T1105" s="19"/>
      <c r="U1105" s="56"/>
      <c r="V1105" s="56"/>
      <c r="W1105" s="56"/>
      <c r="X1105" s="56"/>
      <c r="Y1105" s="19"/>
      <c r="Z1105" s="56"/>
      <c r="AA1105" s="56"/>
      <c r="AB1105" s="56"/>
      <c r="AC1105" s="56"/>
      <c r="AD1105" s="19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1"/>
      <c r="BF1105" s="51"/>
      <c r="BG1105" s="51"/>
      <c r="BH1105" s="51"/>
      <c r="BI1105" s="51"/>
      <c r="BJ1105" s="51"/>
      <c r="BK1105" s="51"/>
      <c r="BL1105" s="51"/>
      <c r="BM1105" s="51"/>
      <c r="BN1105" s="51"/>
      <c r="BO1105" s="51"/>
      <c r="BP1105" s="51"/>
      <c r="BQ1105" s="51"/>
      <c r="BR1105" s="51"/>
      <c r="BS1105" s="51"/>
      <c r="BT1105" s="51"/>
      <c r="BU1105" s="51"/>
      <c r="BV1105" s="51"/>
      <c r="BW1105" s="51"/>
      <c r="BX1105" s="51"/>
      <c r="BY1105" s="51"/>
      <c r="BZ1105" s="51"/>
      <c r="CA1105" s="51"/>
      <c r="CB1105" s="51"/>
      <c r="CC1105" s="51"/>
      <c r="CD1105" s="51"/>
      <c r="CE1105" s="51"/>
      <c r="CF1105" s="51"/>
      <c r="CG1105" s="51"/>
      <c r="CH1105" s="51"/>
      <c r="CI1105" s="51"/>
      <c r="CJ1105" s="51"/>
      <c r="CK1105" s="51"/>
      <c r="CL1105" s="51"/>
      <c r="CM1105" s="51"/>
      <c r="CN1105" s="51"/>
      <c r="CO1105" s="51"/>
      <c r="CP1105" s="51"/>
      <c r="CQ1105" s="51"/>
      <c r="CR1105" s="51"/>
      <c r="CS1105" s="51"/>
      <c r="CT1105" s="51"/>
      <c r="CU1105" s="51"/>
      <c r="CV1105" s="51"/>
    </row>
    <row r="1106" spans="1:100" s="57" customFormat="1" x14ac:dyDescent="0.25">
      <c r="A1106" s="19"/>
      <c r="B1106" s="19"/>
      <c r="C1106" s="19"/>
      <c r="D1106" s="19"/>
      <c r="E1106" s="19"/>
      <c r="F1106" s="56"/>
      <c r="G1106" s="56"/>
      <c r="H1106" s="56"/>
      <c r="I1106" s="56"/>
      <c r="J1106" s="19"/>
      <c r="K1106" s="56"/>
      <c r="L1106" s="56"/>
      <c r="M1106" s="56"/>
      <c r="N1106" s="56"/>
      <c r="O1106" s="19"/>
      <c r="P1106" s="56"/>
      <c r="Q1106" s="56"/>
      <c r="R1106" s="56"/>
      <c r="S1106" s="56"/>
      <c r="T1106" s="19"/>
      <c r="U1106" s="56"/>
      <c r="V1106" s="56"/>
      <c r="W1106" s="56"/>
      <c r="X1106" s="56"/>
      <c r="Y1106" s="19"/>
      <c r="Z1106" s="56"/>
      <c r="AA1106" s="56"/>
      <c r="AB1106" s="56"/>
      <c r="AC1106" s="56"/>
      <c r="AD1106" s="19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1"/>
      <c r="BF1106" s="51"/>
      <c r="BG1106" s="51"/>
      <c r="BH1106" s="51"/>
      <c r="BI1106" s="51"/>
      <c r="BJ1106" s="51"/>
      <c r="BK1106" s="51"/>
      <c r="BL1106" s="51"/>
      <c r="BM1106" s="51"/>
      <c r="BN1106" s="51"/>
      <c r="BO1106" s="51"/>
      <c r="BP1106" s="51"/>
      <c r="BQ1106" s="51"/>
      <c r="BR1106" s="51"/>
      <c r="BS1106" s="51"/>
      <c r="BT1106" s="51"/>
      <c r="BU1106" s="51"/>
      <c r="BV1106" s="51"/>
      <c r="BW1106" s="51"/>
      <c r="BX1106" s="51"/>
      <c r="BY1106" s="51"/>
      <c r="BZ1106" s="51"/>
      <c r="CA1106" s="51"/>
      <c r="CB1106" s="51"/>
      <c r="CC1106" s="51"/>
      <c r="CD1106" s="51"/>
      <c r="CE1106" s="51"/>
      <c r="CF1106" s="51"/>
      <c r="CG1106" s="51"/>
      <c r="CH1106" s="51"/>
      <c r="CI1106" s="51"/>
      <c r="CJ1106" s="51"/>
      <c r="CK1106" s="51"/>
      <c r="CL1106" s="51"/>
      <c r="CM1106" s="51"/>
      <c r="CN1106" s="51"/>
      <c r="CO1106" s="51"/>
      <c r="CP1106" s="51"/>
      <c r="CQ1106" s="51"/>
      <c r="CR1106" s="51"/>
      <c r="CS1106" s="51"/>
      <c r="CT1106" s="51"/>
      <c r="CU1106" s="51"/>
      <c r="CV1106" s="51"/>
    </row>
    <row r="1107" spans="1:100" s="57" customFormat="1" x14ac:dyDescent="0.25">
      <c r="A1107" s="19"/>
      <c r="B1107" s="19"/>
      <c r="C1107" s="19"/>
      <c r="D1107" s="19"/>
      <c r="E1107" s="19"/>
      <c r="F1107" s="56"/>
      <c r="G1107" s="56"/>
      <c r="H1107" s="56"/>
      <c r="I1107" s="56"/>
      <c r="J1107" s="19"/>
      <c r="K1107" s="56"/>
      <c r="L1107" s="56"/>
      <c r="M1107" s="56"/>
      <c r="N1107" s="56"/>
      <c r="O1107" s="19"/>
      <c r="P1107" s="56"/>
      <c r="Q1107" s="56"/>
      <c r="R1107" s="56"/>
      <c r="S1107" s="56"/>
      <c r="T1107" s="19"/>
      <c r="U1107" s="56"/>
      <c r="V1107" s="56"/>
      <c r="W1107" s="56"/>
      <c r="X1107" s="56"/>
      <c r="Y1107" s="19"/>
      <c r="Z1107" s="56"/>
      <c r="AA1107" s="56"/>
      <c r="AB1107" s="56"/>
      <c r="AC1107" s="56"/>
      <c r="AD1107" s="19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1"/>
      <c r="BF1107" s="51"/>
      <c r="BG1107" s="51"/>
      <c r="BH1107" s="51"/>
      <c r="BI1107" s="51"/>
      <c r="BJ1107" s="51"/>
      <c r="BK1107" s="51"/>
      <c r="BL1107" s="51"/>
      <c r="BM1107" s="51"/>
      <c r="BN1107" s="51"/>
      <c r="BO1107" s="51"/>
      <c r="BP1107" s="51"/>
      <c r="BQ1107" s="51"/>
      <c r="BR1107" s="51"/>
      <c r="BS1107" s="51"/>
      <c r="BT1107" s="51"/>
      <c r="BU1107" s="51"/>
      <c r="BV1107" s="51"/>
      <c r="BW1107" s="51"/>
      <c r="BX1107" s="51"/>
      <c r="BY1107" s="51"/>
      <c r="BZ1107" s="51"/>
      <c r="CA1107" s="51"/>
      <c r="CB1107" s="51"/>
      <c r="CC1107" s="51"/>
      <c r="CD1107" s="51"/>
      <c r="CE1107" s="51"/>
      <c r="CF1107" s="51"/>
      <c r="CG1107" s="51"/>
      <c r="CH1107" s="51"/>
      <c r="CI1107" s="51"/>
      <c r="CJ1107" s="51"/>
      <c r="CK1107" s="51"/>
      <c r="CL1107" s="51"/>
      <c r="CM1107" s="51"/>
      <c r="CN1107" s="51"/>
      <c r="CO1107" s="51"/>
      <c r="CP1107" s="51"/>
      <c r="CQ1107" s="51"/>
      <c r="CR1107" s="51"/>
      <c r="CS1107" s="51"/>
      <c r="CT1107" s="51"/>
      <c r="CU1107" s="51"/>
      <c r="CV1107" s="51"/>
    </row>
    <row r="1108" spans="1:100" s="57" customFormat="1" x14ac:dyDescent="0.25">
      <c r="A1108" s="19"/>
      <c r="B1108" s="19"/>
      <c r="C1108" s="19"/>
      <c r="D1108" s="19"/>
      <c r="E1108" s="19"/>
      <c r="F1108" s="56"/>
      <c r="G1108" s="56"/>
      <c r="H1108" s="56"/>
      <c r="I1108" s="56"/>
      <c r="J1108" s="19"/>
      <c r="K1108" s="56"/>
      <c r="L1108" s="56"/>
      <c r="M1108" s="56"/>
      <c r="N1108" s="56"/>
      <c r="O1108" s="19"/>
      <c r="P1108" s="56"/>
      <c r="Q1108" s="56"/>
      <c r="R1108" s="56"/>
      <c r="S1108" s="56"/>
      <c r="T1108" s="19"/>
      <c r="U1108" s="56"/>
      <c r="V1108" s="56"/>
      <c r="W1108" s="56"/>
      <c r="X1108" s="56"/>
      <c r="Y1108" s="19"/>
      <c r="Z1108" s="56"/>
      <c r="AA1108" s="56"/>
      <c r="AB1108" s="56"/>
      <c r="AC1108" s="56"/>
      <c r="AD1108" s="19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1"/>
      <c r="BF1108" s="51"/>
      <c r="BG1108" s="51"/>
      <c r="BH1108" s="51"/>
      <c r="BI1108" s="51"/>
      <c r="BJ1108" s="51"/>
      <c r="BK1108" s="51"/>
      <c r="BL1108" s="51"/>
      <c r="BM1108" s="51"/>
      <c r="BN1108" s="51"/>
      <c r="BO1108" s="51"/>
      <c r="BP1108" s="51"/>
      <c r="BQ1108" s="51"/>
      <c r="BR1108" s="51"/>
      <c r="BS1108" s="51"/>
      <c r="BT1108" s="51"/>
      <c r="BU1108" s="51"/>
      <c r="BV1108" s="51"/>
      <c r="BW1108" s="51"/>
      <c r="BX1108" s="51"/>
      <c r="BY1108" s="51"/>
      <c r="BZ1108" s="51"/>
      <c r="CA1108" s="51"/>
      <c r="CB1108" s="51"/>
      <c r="CC1108" s="51"/>
      <c r="CD1108" s="51"/>
      <c r="CE1108" s="51"/>
      <c r="CF1108" s="51"/>
      <c r="CG1108" s="51"/>
      <c r="CH1108" s="51"/>
      <c r="CI1108" s="51"/>
      <c r="CJ1108" s="51"/>
      <c r="CK1108" s="51"/>
      <c r="CL1108" s="51"/>
      <c r="CM1108" s="51"/>
      <c r="CN1108" s="51"/>
      <c r="CO1108" s="51"/>
      <c r="CP1108" s="51"/>
      <c r="CQ1108" s="51"/>
      <c r="CR1108" s="51"/>
      <c r="CS1108" s="51"/>
      <c r="CT1108" s="51"/>
      <c r="CU1108" s="51"/>
      <c r="CV1108" s="51"/>
    </row>
    <row r="1109" spans="1:100" s="57" customFormat="1" x14ac:dyDescent="0.25">
      <c r="A1109" s="18"/>
      <c r="B1109" s="18"/>
      <c r="C1109" s="18"/>
      <c r="D1109" s="18"/>
      <c r="E1109" s="18"/>
      <c r="F1109" s="56"/>
      <c r="G1109" s="56"/>
      <c r="H1109" s="56"/>
      <c r="I1109" s="56"/>
      <c r="J1109" s="18"/>
      <c r="K1109" s="56"/>
      <c r="L1109" s="56"/>
      <c r="M1109" s="56"/>
      <c r="N1109" s="56"/>
      <c r="O1109" s="18"/>
      <c r="P1109" s="56"/>
      <c r="Q1109" s="56"/>
      <c r="R1109" s="56"/>
      <c r="S1109" s="56"/>
      <c r="T1109" s="18"/>
      <c r="U1109" s="56"/>
      <c r="V1109" s="56"/>
      <c r="W1109" s="56"/>
      <c r="X1109" s="56"/>
      <c r="Y1109" s="18"/>
      <c r="Z1109" s="56"/>
      <c r="AA1109" s="56"/>
      <c r="AB1109" s="56"/>
      <c r="AC1109" s="56"/>
      <c r="AD1109" s="18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1"/>
      <c r="BF1109" s="51"/>
      <c r="BG1109" s="51"/>
      <c r="BH1109" s="51"/>
      <c r="BI1109" s="51"/>
      <c r="BJ1109" s="51"/>
      <c r="BK1109" s="51"/>
      <c r="BL1109" s="51"/>
      <c r="BM1109" s="51"/>
      <c r="BN1109" s="51"/>
      <c r="BO1109" s="51"/>
      <c r="BP1109" s="51"/>
      <c r="BQ1109" s="51"/>
      <c r="BR1109" s="51"/>
      <c r="BS1109" s="51"/>
      <c r="BT1109" s="51"/>
      <c r="BU1109" s="51"/>
      <c r="BV1109" s="51"/>
      <c r="BW1109" s="51"/>
      <c r="BX1109" s="51"/>
      <c r="BY1109" s="51"/>
      <c r="BZ1109" s="51"/>
      <c r="CA1109" s="51"/>
      <c r="CB1109" s="51"/>
      <c r="CC1109" s="51"/>
      <c r="CD1109" s="51"/>
      <c r="CE1109" s="51"/>
      <c r="CF1109" s="51"/>
      <c r="CG1109" s="51"/>
      <c r="CH1109" s="51"/>
      <c r="CI1109" s="51"/>
      <c r="CJ1109" s="51"/>
      <c r="CK1109" s="51"/>
      <c r="CL1109" s="51"/>
      <c r="CM1109" s="51"/>
      <c r="CN1109" s="51"/>
      <c r="CO1109" s="51"/>
      <c r="CP1109" s="51"/>
      <c r="CQ1109" s="51"/>
      <c r="CR1109" s="51"/>
      <c r="CS1109" s="51"/>
      <c r="CT1109" s="51"/>
      <c r="CU1109" s="51"/>
      <c r="CV1109" s="51"/>
    </row>
    <row r="1110" spans="1:100" s="57" customFormat="1" x14ac:dyDescent="0.25">
      <c r="A1110" s="19"/>
      <c r="B1110" s="19"/>
      <c r="C1110" s="19"/>
      <c r="D1110" s="19"/>
      <c r="E1110" s="19"/>
      <c r="F1110" s="56"/>
      <c r="G1110" s="56"/>
      <c r="H1110" s="56"/>
      <c r="I1110" s="56"/>
      <c r="J1110" s="19"/>
      <c r="K1110" s="56"/>
      <c r="L1110" s="56"/>
      <c r="M1110" s="56"/>
      <c r="N1110" s="56"/>
      <c r="O1110" s="19"/>
      <c r="P1110" s="56"/>
      <c r="Q1110" s="56"/>
      <c r="R1110" s="56"/>
      <c r="S1110" s="56"/>
      <c r="T1110" s="19"/>
      <c r="U1110" s="56"/>
      <c r="V1110" s="56"/>
      <c r="W1110" s="56"/>
      <c r="X1110" s="56"/>
      <c r="Y1110" s="19"/>
      <c r="Z1110" s="56"/>
      <c r="AA1110" s="56"/>
      <c r="AB1110" s="56"/>
      <c r="AC1110" s="56"/>
      <c r="AD1110" s="19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1"/>
      <c r="BF1110" s="51"/>
      <c r="BG1110" s="51"/>
      <c r="BH1110" s="51"/>
      <c r="BI1110" s="51"/>
      <c r="BJ1110" s="51"/>
      <c r="BK1110" s="51"/>
      <c r="BL1110" s="51"/>
      <c r="BM1110" s="51"/>
      <c r="BN1110" s="51"/>
      <c r="BO1110" s="51"/>
      <c r="BP1110" s="51"/>
      <c r="BQ1110" s="51"/>
      <c r="BR1110" s="51"/>
      <c r="BS1110" s="51"/>
      <c r="BT1110" s="51"/>
      <c r="BU1110" s="51"/>
      <c r="BV1110" s="51"/>
      <c r="BW1110" s="51"/>
      <c r="BX1110" s="51"/>
      <c r="BY1110" s="51"/>
      <c r="BZ1110" s="51"/>
      <c r="CA1110" s="51"/>
      <c r="CB1110" s="51"/>
      <c r="CC1110" s="51"/>
      <c r="CD1110" s="51"/>
      <c r="CE1110" s="51"/>
      <c r="CF1110" s="51"/>
      <c r="CG1110" s="51"/>
      <c r="CH1110" s="51"/>
      <c r="CI1110" s="51"/>
      <c r="CJ1110" s="51"/>
      <c r="CK1110" s="51"/>
      <c r="CL1110" s="51"/>
      <c r="CM1110" s="51"/>
      <c r="CN1110" s="51"/>
      <c r="CO1110" s="51"/>
      <c r="CP1110" s="51"/>
      <c r="CQ1110" s="51"/>
      <c r="CR1110" s="51"/>
      <c r="CS1110" s="51"/>
      <c r="CT1110" s="51"/>
      <c r="CU1110" s="51"/>
      <c r="CV1110" s="51"/>
    </row>
    <row r="1111" spans="1:100" s="57" customFormat="1" x14ac:dyDescent="0.25">
      <c r="A1111" s="19"/>
      <c r="B1111" s="19"/>
      <c r="C1111" s="19"/>
      <c r="D1111" s="19"/>
      <c r="E1111" s="19"/>
      <c r="F1111" s="56"/>
      <c r="G1111" s="56"/>
      <c r="H1111" s="56"/>
      <c r="I1111" s="56"/>
      <c r="J1111" s="19"/>
      <c r="K1111" s="56"/>
      <c r="L1111" s="56"/>
      <c r="M1111" s="56"/>
      <c r="N1111" s="56"/>
      <c r="O1111" s="19"/>
      <c r="P1111" s="56"/>
      <c r="Q1111" s="56"/>
      <c r="R1111" s="56"/>
      <c r="S1111" s="56"/>
      <c r="T1111" s="19"/>
      <c r="U1111" s="56"/>
      <c r="V1111" s="56"/>
      <c r="W1111" s="56"/>
      <c r="X1111" s="56"/>
      <c r="Y1111" s="19"/>
      <c r="Z1111" s="56"/>
      <c r="AA1111" s="56"/>
      <c r="AB1111" s="56"/>
      <c r="AC1111" s="56"/>
      <c r="AD1111" s="19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1"/>
      <c r="BF1111" s="51"/>
      <c r="BG1111" s="51"/>
      <c r="BH1111" s="51"/>
      <c r="BI1111" s="51"/>
      <c r="BJ1111" s="51"/>
      <c r="BK1111" s="51"/>
      <c r="BL1111" s="51"/>
      <c r="BM1111" s="51"/>
      <c r="BN1111" s="51"/>
      <c r="BO1111" s="51"/>
      <c r="BP1111" s="51"/>
      <c r="BQ1111" s="51"/>
      <c r="BR1111" s="51"/>
      <c r="BS1111" s="51"/>
      <c r="BT1111" s="51"/>
      <c r="BU1111" s="51"/>
      <c r="BV1111" s="51"/>
      <c r="BW1111" s="51"/>
      <c r="BX1111" s="51"/>
      <c r="BY1111" s="51"/>
      <c r="BZ1111" s="51"/>
      <c r="CA1111" s="51"/>
      <c r="CB1111" s="51"/>
      <c r="CC1111" s="51"/>
      <c r="CD1111" s="51"/>
      <c r="CE1111" s="51"/>
      <c r="CF1111" s="51"/>
      <c r="CG1111" s="51"/>
      <c r="CH1111" s="51"/>
      <c r="CI1111" s="51"/>
      <c r="CJ1111" s="51"/>
      <c r="CK1111" s="51"/>
      <c r="CL1111" s="51"/>
      <c r="CM1111" s="51"/>
      <c r="CN1111" s="51"/>
      <c r="CO1111" s="51"/>
      <c r="CP1111" s="51"/>
      <c r="CQ1111" s="51"/>
      <c r="CR1111" s="51"/>
      <c r="CS1111" s="51"/>
      <c r="CT1111" s="51"/>
      <c r="CU1111" s="51"/>
      <c r="CV1111" s="51"/>
    </row>
    <row r="1112" spans="1:100" s="57" customFormat="1" x14ac:dyDescent="0.25">
      <c r="A1112" s="18"/>
      <c r="B1112" s="18"/>
      <c r="C1112" s="18"/>
      <c r="D1112" s="18"/>
      <c r="E1112" s="18"/>
      <c r="F1112" s="56"/>
      <c r="G1112" s="56"/>
      <c r="H1112" s="56"/>
      <c r="I1112" s="56"/>
      <c r="J1112" s="18"/>
      <c r="K1112" s="56"/>
      <c r="L1112" s="56"/>
      <c r="M1112" s="56"/>
      <c r="N1112" s="56"/>
      <c r="O1112" s="18"/>
      <c r="P1112" s="56"/>
      <c r="Q1112" s="56"/>
      <c r="R1112" s="56"/>
      <c r="S1112" s="56"/>
      <c r="T1112" s="18"/>
      <c r="U1112" s="56"/>
      <c r="V1112" s="56"/>
      <c r="W1112" s="56"/>
      <c r="X1112" s="56"/>
      <c r="Y1112" s="18"/>
      <c r="Z1112" s="56"/>
      <c r="AA1112" s="56"/>
      <c r="AB1112" s="56"/>
      <c r="AC1112" s="56"/>
      <c r="AD1112" s="18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1"/>
      <c r="BF1112" s="51"/>
      <c r="BG1112" s="51"/>
      <c r="BH1112" s="51"/>
      <c r="BI1112" s="51"/>
      <c r="BJ1112" s="51"/>
      <c r="BK1112" s="51"/>
      <c r="BL1112" s="51"/>
      <c r="BM1112" s="51"/>
      <c r="BN1112" s="51"/>
      <c r="BO1112" s="51"/>
      <c r="BP1112" s="51"/>
      <c r="BQ1112" s="51"/>
      <c r="BR1112" s="51"/>
      <c r="BS1112" s="51"/>
      <c r="BT1112" s="51"/>
      <c r="BU1112" s="51"/>
      <c r="BV1112" s="51"/>
      <c r="BW1112" s="51"/>
      <c r="BX1112" s="51"/>
      <c r="BY1112" s="51"/>
      <c r="BZ1112" s="51"/>
      <c r="CA1112" s="51"/>
      <c r="CB1112" s="51"/>
      <c r="CC1112" s="51"/>
      <c r="CD1112" s="51"/>
      <c r="CE1112" s="51"/>
      <c r="CF1112" s="51"/>
      <c r="CG1112" s="51"/>
      <c r="CH1112" s="51"/>
      <c r="CI1112" s="51"/>
      <c r="CJ1112" s="51"/>
      <c r="CK1112" s="51"/>
      <c r="CL1112" s="51"/>
      <c r="CM1112" s="51"/>
      <c r="CN1112" s="51"/>
      <c r="CO1112" s="51"/>
      <c r="CP1112" s="51"/>
      <c r="CQ1112" s="51"/>
      <c r="CR1112" s="51"/>
      <c r="CS1112" s="51"/>
      <c r="CT1112" s="51"/>
      <c r="CU1112" s="51"/>
      <c r="CV1112" s="51"/>
    </row>
    <row r="1113" spans="1:100" s="57" customFormat="1" x14ac:dyDescent="0.25">
      <c r="A1113" s="19"/>
      <c r="B1113" s="19"/>
      <c r="C1113" s="19"/>
      <c r="D1113" s="19"/>
      <c r="E1113" s="19"/>
      <c r="F1113" s="56"/>
      <c r="G1113" s="56"/>
      <c r="H1113" s="56"/>
      <c r="I1113" s="56"/>
      <c r="J1113" s="19"/>
      <c r="K1113" s="56"/>
      <c r="L1113" s="56"/>
      <c r="M1113" s="56"/>
      <c r="N1113" s="56"/>
      <c r="O1113" s="19"/>
      <c r="P1113" s="56"/>
      <c r="Q1113" s="56"/>
      <c r="R1113" s="56"/>
      <c r="S1113" s="56"/>
      <c r="T1113" s="19"/>
      <c r="U1113" s="56"/>
      <c r="V1113" s="56"/>
      <c r="W1113" s="56"/>
      <c r="X1113" s="56"/>
      <c r="Y1113" s="19"/>
      <c r="Z1113" s="56"/>
      <c r="AA1113" s="56"/>
      <c r="AB1113" s="56"/>
      <c r="AC1113" s="56"/>
      <c r="AD1113" s="19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1"/>
      <c r="BF1113" s="51"/>
      <c r="BG1113" s="51"/>
      <c r="BH1113" s="51"/>
      <c r="BI1113" s="51"/>
      <c r="BJ1113" s="51"/>
      <c r="BK1113" s="51"/>
      <c r="BL1113" s="51"/>
      <c r="BM1113" s="51"/>
      <c r="BN1113" s="51"/>
      <c r="BO1113" s="51"/>
      <c r="BP1113" s="51"/>
      <c r="BQ1113" s="51"/>
      <c r="BR1113" s="51"/>
      <c r="BS1113" s="51"/>
      <c r="BT1113" s="51"/>
      <c r="BU1113" s="51"/>
      <c r="BV1113" s="51"/>
      <c r="BW1113" s="51"/>
      <c r="BX1113" s="51"/>
      <c r="BY1113" s="51"/>
      <c r="BZ1113" s="51"/>
      <c r="CA1113" s="51"/>
      <c r="CB1113" s="51"/>
      <c r="CC1113" s="51"/>
      <c r="CD1113" s="51"/>
      <c r="CE1113" s="51"/>
      <c r="CF1113" s="51"/>
      <c r="CG1113" s="51"/>
      <c r="CH1113" s="51"/>
      <c r="CI1113" s="51"/>
      <c r="CJ1113" s="51"/>
      <c r="CK1113" s="51"/>
      <c r="CL1113" s="51"/>
      <c r="CM1113" s="51"/>
      <c r="CN1113" s="51"/>
      <c r="CO1113" s="51"/>
      <c r="CP1113" s="51"/>
      <c r="CQ1113" s="51"/>
      <c r="CR1113" s="51"/>
      <c r="CS1113" s="51"/>
      <c r="CT1113" s="51"/>
      <c r="CU1113" s="51"/>
      <c r="CV1113" s="51"/>
    </row>
    <row r="1114" spans="1:100" s="57" customFormat="1" x14ac:dyDescent="0.25">
      <c r="A1114" s="19"/>
      <c r="B1114" s="19"/>
      <c r="C1114" s="19"/>
      <c r="D1114" s="19"/>
      <c r="E1114" s="19"/>
      <c r="F1114" s="56"/>
      <c r="G1114" s="56"/>
      <c r="H1114" s="56"/>
      <c r="I1114" s="56"/>
      <c r="J1114" s="19"/>
      <c r="K1114" s="56"/>
      <c r="L1114" s="56"/>
      <c r="M1114" s="56"/>
      <c r="N1114" s="56"/>
      <c r="O1114" s="19"/>
      <c r="P1114" s="56"/>
      <c r="Q1114" s="56"/>
      <c r="R1114" s="56"/>
      <c r="S1114" s="56"/>
      <c r="T1114" s="19"/>
      <c r="U1114" s="56"/>
      <c r="V1114" s="56"/>
      <c r="W1114" s="56"/>
      <c r="X1114" s="56"/>
      <c r="Y1114" s="19"/>
      <c r="Z1114" s="56"/>
      <c r="AA1114" s="56"/>
      <c r="AB1114" s="56"/>
      <c r="AC1114" s="56"/>
      <c r="AD1114" s="19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1"/>
      <c r="BF1114" s="51"/>
      <c r="BG1114" s="51"/>
      <c r="BH1114" s="51"/>
      <c r="BI1114" s="51"/>
      <c r="BJ1114" s="51"/>
      <c r="BK1114" s="51"/>
      <c r="BL1114" s="51"/>
      <c r="BM1114" s="51"/>
      <c r="BN1114" s="51"/>
      <c r="BO1114" s="51"/>
      <c r="BP1114" s="51"/>
      <c r="BQ1114" s="51"/>
      <c r="BR1114" s="51"/>
      <c r="BS1114" s="51"/>
      <c r="BT1114" s="51"/>
      <c r="BU1114" s="51"/>
      <c r="BV1114" s="51"/>
      <c r="BW1114" s="51"/>
      <c r="BX1114" s="51"/>
      <c r="BY1114" s="51"/>
      <c r="BZ1114" s="51"/>
      <c r="CA1114" s="51"/>
      <c r="CB1114" s="51"/>
      <c r="CC1114" s="51"/>
      <c r="CD1114" s="51"/>
      <c r="CE1114" s="51"/>
      <c r="CF1114" s="51"/>
      <c r="CG1114" s="51"/>
      <c r="CH1114" s="51"/>
      <c r="CI1114" s="51"/>
      <c r="CJ1114" s="51"/>
      <c r="CK1114" s="51"/>
      <c r="CL1114" s="51"/>
      <c r="CM1114" s="51"/>
      <c r="CN1114" s="51"/>
      <c r="CO1114" s="51"/>
      <c r="CP1114" s="51"/>
      <c r="CQ1114" s="51"/>
      <c r="CR1114" s="51"/>
      <c r="CS1114" s="51"/>
      <c r="CT1114" s="51"/>
      <c r="CU1114" s="51"/>
      <c r="CV1114" s="51"/>
    </row>
    <row r="1115" spans="1:100" s="57" customFormat="1" x14ac:dyDescent="0.25">
      <c r="A1115" s="18"/>
      <c r="B1115" s="18"/>
      <c r="C1115" s="18"/>
      <c r="D1115" s="18"/>
      <c r="E1115" s="18"/>
      <c r="F1115" s="56"/>
      <c r="G1115" s="56"/>
      <c r="H1115" s="56"/>
      <c r="I1115" s="56"/>
      <c r="J1115" s="18"/>
      <c r="K1115" s="56"/>
      <c r="L1115" s="56"/>
      <c r="M1115" s="56"/>
      <c r="N1115" s="56"/>
      <c r="O1115" s="18"/>
      <c r="P1115" s="56"/>
      <c r="Q1115" s="56"/>
      <c r="R1115" s="56"/>
      <c r="S1115" s="56"/>
      <c r="T1115" s="18"/>
      <c r="U1115" s="56"/>
      <c r="V1115" s="56"/>
      <c r="W1115" s="56"/>
      <c r="X1115" s="56"/>
      <c r="Y1115" s="18"/>
      <c r="Z1115" s="56"/>
      <c r="AA1115" s="56"/>
      <c r="AB1115" s="56"/>
      <c r="AC1115" s="56"/>
      <c r="AD1115" s="18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1"/>
      <c r="BF1115" s="51"/>
      <c r="BG1115" s="51"/>
      <c r="BH1115" s="51"/>
      <c r="BI1115" s="51"/>
      <c r="BJ1115" s="51"/>
      <c r="BK1115" s="51"/>
      <c r="BL1115" s="51"/>
      <c r="BM1115" s="51"/>
      <c r="BN1115" s="51"/>
      <c r="BO1115" s="51"/>
      <c r="BP1115" s="51"/>
      <c r="BQ1115" s="51"/>
      <c r="BR1115" s="51"/>
      <c r="BS1115" s="51"/>
      <c r="BT1115" s="51"/>
      <c r="BU1115" s="51"/>
      <c r="BV1115" s="51"/>
      <c r="BW1115" s="51"/>
      <c r="BX1115" s="51"/>
      <c r="BY1115" s="51"/>
      <c r="BZ1115" s="51"/>
      <c r="CA1115" s="51"/>
      <c r="CB1115" s="51"/>
      <c r="CC1115" s="51"/>
      <c r="CD1115" s="51"/>
      <c r="CE1115" s="51"/>
      <c r="CF1115" s="51"/>
      <c r="CG1115" s="51"/>
      <c r="CH1115" s="51"/>
      <c r="CI1115" s="51"/>
      <c r="CJ1115" s="51"/>
      <c r="CK1115" s="51"/>
      <c r="CL1115" s="51"/>
      <c r="CM1115" s="51"/>
      <c r="CN1115" s="51"/>
      <c r="CO1115" s="51"/>
      <c r="CP1115" s="51"/>
      <c r="CQ1115" s="51"/>
      <c r="CR1115" s="51"/>
      <c r="CS1115" s="51"/>
      <c r="CT1115" s="51"/>
      <c r="CU1115" s="51"/>
      <c r="CV1115" s="51"/>
    </row>
    <row r="1116" spans="1:100" s="57" customFormat="1" x14ac:dyDescent="0.25">
      <c r="A1116" s="19"/>
      <c r="B1116" s="19"/>
      <c r="C1116" s="19"/>
      <c r="D1116" s="19"/>
      <c r="E1116" s="19"/>
      <c r="F1116" s="56"/>
      <c r="G1116" s="56"/>
      <c r="H1116" s="56"/>
      <c r="I1116" s="56"/>
      <c r="J1116" s="19"/>
      <c r="K1116" s="56"/>
      <c r="L1116" s="56"/>
      <c r="M1116" s="56"/>
      <c r="N1116" s="56"/>
      <c r="O1116" s="19"/>
      <c r="P1116" s="56"/>
      <c r="Q1116" s="56"/>
      <c r="R1116" s="56"/>
      <c r="S1116" s="56"/>
      <c r="T1116" s="19"/>
      <c r="U1116" s="56"/>
      <c r="V1116" s="56"/>
      <c r="W1116" s="56"/>
      <c r="X1116" s="56"/>
      <c r="Y1116" s="19"/>
      <c r="Z1116" s="56"/>
      <c r="AA1116" s="56"/>
      <c r="AB1116" s="56"/>
      <c r="AC1116" s="56"/>
      <c r="AD1116" s="19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1"/>
      <c r="BF1116" s="51"/>
      <c r="BG1116" s="51"/>
      <c r="BH1116" s="51"/>
      <c r="BI1116" s="51"/>
      <c r="BJ1116" s="51"/>
      <c r="BK1116" s="51"/>
      <c r="BL1116" s="51"/>
      <c r="BM1116" s="51"/>
      <c r="BN1116" s="51"/>
      <c r="BO1116" s="51"/>
      <c r="BP1116" s="51"/>
      <c r="BQ1116" s="51"/>
      <c r="BR1116" s="51"/>
      <c r="BS1116" s="51"/>
      <c r="BT1116" s="51"/>
      <c r="BU1116" s="51"/>
      <c r="BV1116" s="51"/>
      <c r="BW1116" s="51"/>
      <c r="BX1116" s="51"/>
      <c r="BY1116" s="51"/>
      <c r="BZ1116" s="51"/>
      <c r="CA1116" s="51"/>
      <c r="CB1116" s="51"/>
      <c r="CC1116" s="51"/>
      <c r="CD1116" s="51"/>
      <c r="CE1116" s="51"/>
      <c r="CF1116" s="51"/>
      <c r="CG1116" s="51"/>
      <c r="CH1116" s="51"/>
      <c r="CI1116" s="51"/>
      <c r="CJ1116" s="51"/>
      <c r="CK1116" s="51"/>
      <c r="CL1116" s="51"/>
      <c r="CM1116" s="51"/>
      <c r="CN1116" s="51"/>
      <c r="CO1116" s="51"/>
      <c r="CP1116" s="51"/>
      <c r="CQ1116" s="51"/>
      <c r="CR1116" s="51"/>
      <c r="CS1116" s="51"/>
      <c r="CT1116" s="51"/>
      <c r="CU1116" s="51"/>
      <c r="CV1116" s="51"/>
    </row>
    <row r="1117" spans="1:100" s="57" customFormat="1" x14ac:dyDescent="0.25">
      <c r="A1117" s="19"/>
      <c r="B1117" s="19"/>
      <c r="C1117" s="19"/>
      <c r="D1117" s="19"/>
      <c r="E1117" s="19"/>
      <c r="F1117" s="56"/>
      <c r="G1117" s="56"/>
      <c r="H1117" s="56"/>
      <c r="I1117" s="56"/>
      <c r="J1117" s="19"/>
      <c r="K1117" s="56"/>
      <c r="L1117" s="56"/>
      <c r="M1117" s="56"/>
      <c r="N1117" s="56"/>
      <c r="O1117" s="19"/>
      <c r="P1117" s="56"/>
      <c r="Q1117" s="56"/>
      <c r="R1117" s="56"/>
      <c r="S1117" s="56"/>
      <c r="T1117" s="19"/>
      <c r="U1117" s="56"/>
      <c r="V1117" s="56"/>
      <c r="W1117" s="56"/>
      <c r="X1117" s="56"/>
      <c r="Y1117" s="19"/>
      <c r="Z1117" s="56"/>
      <c r="AA1117" s="56"/>
      <c r="AB1117" s="56"/>
      <c r="AC1117" s="56"/>
      <c r="AD1117" s="19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1"/>
      <c r="BF1117" s="51"/>
      <c r="BG1117" s="51"/>
      <c r="BH1117" s="51"/>
      <c r="BI1117" s="51"/>
      <c r="BJ1117" s="51"/>
      <c r="BK1117" s="51"/>
      <c r="BL1117" s="51"/>
      <c r="BM1117" s="51"/>
      <c r="BN1117" s="51"/>
      <c r="BO1117" s="51"/>
      <c r="BP1117" s="51"/>
      <c r="BQ1117" s="51"/>
      <c r="BR1117" s="51"/>
      <c r="BS1117" s="51"/>
      <c r="BT1117" s="51"/>
      <c r="BU1117" s="51"/>
      <c r="BV1117" s="51"/>
      <c r="BW1117" s="51"/>
      <c r="BX1117" s="51"/>
      <c r="BY1117" s="51"/>
      <c r="BZ1117" s="51"/>
      <c r="CA1117" s="51"/>
      <c r="CB1117" s="51"/>
      <c r="CC1117" s="51"/>
      <c r="CD1117" s="51"/>
      <c r="CE1117" s="51"/>
      <c r="CF1117" s="51"/>
      <c r="CG1117" s="51"/>
      <c r="CH1117" s="51"/>
      <c r="CI1117" s="51"/>
      <c r="CJ1117" s="51"/>
      <c r="CK1117" s="51"/>
      <c r="CL1117" s="51"/>
      <c r="CM1117" s="51"/>
      <c r="CN1117" s="51"/>
      <c r="CO1117" s="51"/>
      <c r="CP1117" s="51"/>
      <c r="CQ1117" s="51"/>
      <c r="CR1117" s="51"/>
      <c r="CS1117" s="51"/>
      <c r="CT1117" s="51"/>
      <c r="CU1117" s="51"/>
      <c r="CV1117" s="51"/>
    </row>
    <row r="1118" spans="1:100" s="57" customFormat="1" x14ac:dyDescent="0.25">
      <c r="A1118" s="18"/>
      <c r="B1118" s="18"/>
      <c r="C1118" s="18"/>
      <c r="D1118" s="18"/>
      <c r="E1118" s="18"/>
      <c r="F1118" s="56"/>
      <c r="G1118" s="56"/>
      <c r="H1118" s="56"/>
      <c r="I1118" s="56"/>
      <c r="J1118" s="18"/>
      <c r="K1118" s="56"/>
      <c r="L1118" s="56"/>
      <c r="M1118" s="56"/>
      <c r="N1118" s="56"/>
      <c r="O1118" s="18"/>
      <c r="P1118" s="56"/>
      <c r="Q1118" s="56"/>
      <c r="R1118" s="56"/>
      <c r="S1118" s="56"/>
      <c r="T1118" s="18"/>
      <c r="U1118" s="56"/>
      <c r="V1118" s="56"/>
      <c r="W1118" s="56"/>
      <c r="X1118" s="56"/>
      <c r="Y1118" s="18"/>
      <c r="Z1118" s="56"/>
      <c r="AA1118" s="56"/>
      <c r="AB1118" s="56"/>
      <c r="AC1118" s="56"/>
      <c r="AD1118" s="18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1"/>
      <c r="BF1118" s="51"/>
      <c r="BG1118" s="51"/>
      <c r="BH1118" s="51"/>
      <c r="BI1118" s="51"/>
      <c r="BJ1118" s="51"/>
      <c r="BK1118" s="51"/>
      <c r="BL1118" s="51"/>
      <c r="BM1118" s="51"/>
      <c r="BN1118" s="51"/>
      <c r="BO1118" s="51"/>
      <c r="BP1118" s="51"/>
      <c r="BQ1118" s="51"/>
      <c r="BR1118" s="51"/>
      <c r="BS1118" s="51"/>
      <c r="BT1118" s="51"/>
      <c r="BU1118" s="51"/>
      <c r="BV1118" s="51"/>
      <c r="BW1118" s="51"/>
      <c r="BX1118" s="51"/>
      <c r="BY1118" s="51"/>
      <c r="BZ1118" s="51"/>
      <c r="CA1118" s="51"/>
      <c r="CB1118" s="51"/>
      <c r="CC1118" s="51"/>
      <c r="CD1118" s="51"/>
      <c r="CE1118" s="51"/>
      <c r="CF1118" s="51"/>
      <c r="CG1118" s="51"/>
      <c r="CH1118" s="51"/>
      <c r="CI1118" s="51"/>
      <c r="CJ1118" s="51"/>
      <c r="CK1118" s="51"/>
      <c r="CL1118" s="51"/>
      <c r="CM1118" s="51"/>
      <c r="CN1118" s="51"/>
      <c r="CO1118" s="51"/>
      <c r="CP1118" s="51"/>
      <c r="CQ1118" s="51"/>
      <c r="CR1118" s="51"/>
      <c r="CS1118" s="51"/>
      <c r="CT1118" s="51"/>
      <c r="CU1118" s="51"/>
      <c r="CV1118" s="51"/>
    </row>
    <row r="1119" spans="1:100" s="57" customFormat="1" x14ac:dyDescent="0.25">
      <c r="A1119" s="19"/>
      <c r="B1119" s="19"/>
      <c r="C1119" s="19"/>
      <c r="D1119" s="19"/>
      <c r="E1119" s="19"/>
      <c r="F1119" s="56"/>
      <c r="G1119" s="56"/>
      <c r="H1119" s="56"/>
      <c r="I1119" s="56"/>
      <c r="J1119" s="19"/>
      <c r="K1119" s="56"/>
      <c r="L1119" s="56"/>
      <c r="M1119" s="56"/>
      <c r="N1119" s="56"/>
      <c r="O1119" s="19"/>
      <c r="P1119" s="56"/>
      <c r="Q1119" s="56"/>
      <c r="R1119" s="56"/>
      <c r="S1119" s="56"/>
      <c r="T1119" s="19"/>
      <c r="U1119" s="56"/>
      <c r="V1119" s="56"/>
      <c r="W1119" s="56"/>
      <c r="X1119" s="56"/>
      <c r="Y1119" s="19"/>
      <c r="Z1119" s="56"/>
      <c r="AA1119" s="56"/>
      <c r="AB1119" s="56"/>
      <c r="AC1119" s="56"/>
      <c r="AD1119" s="19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1"/>
      <c r="BF1119" s="51"/>
      <c r="BG1119" s="51"/>
      <c r="BH1119" s="51"/>
      <c r="BI1119" s="51"/>
      <c r="BJ1119" s="51"/>
      <c r="BK1119" s="51"/>
      <c r="BL1119" s="51"/>
      <c r="BM1119" s="51"/>
      <c r="BN1119" s="51"/>
      <c r="BO1119" s="51"/>
      <c r="BP1119" s="51"/>
      <c r="BQ1119" s="51"/>
      <c r="BR1119" s="51"/>
      <c r="BS1119" s="51"/>
      <c r="BT1119" s="51"/>
      <c r="BU1119" s="51"/>
      <c r="BV1119" s="51"/>
      <c r="BW1119" s="51"/>
      <c r="BX1119" s="51"/>
      <c r="BY1119" s="51"/>
      <c r="BZ1119" s="51"/>
      <c r="CA1119" s="51"/>
      <c r="CB1119" s="51"/>
      <c r="CC1119" s="51"/>
      <c r="CD1119" s="51"/>
      <c r="CE1119" s="51"/>
      <c r="CF1119" s="51"/>
      <c r="CG1119" s="51"/>
      <c r="CH1119" s="51"/>
      <c r="CI1119" s="51"/>
      <c r="CJ1119" s="51"/>
      <c r="CK1119" s="51"/>
      <c r="CL1119" s="51"/>
      <c r="CM1119" s="51"/>
      <c r="CN1119" s="51"/>
      <c r="CO1119" s="51"/>
      <c r="CP1119" s="51"/>
      <c r="CQ1119" s="51"/>
      <c r="CR1119" s="51"/>
      <c r="CS1119" s="51"/>
      <c r="CT1119" s="51"/>
      <c r="CU1119" s="51"/>
      <c r="CV1119" s="51"/>
    </row>
    <row r="1120" spans="1:100" s="57" customFormat="1" x14ac:dyDescent="0.25">
      <c r="A1120" s="19"/>
      <c r="B1120" s="19"/>
      <c r="C1120" s="19"/>
      <c r="D1120" s="19"/>
      <c r="E1120" s="19"/>
      <c r="F1120" s="56"/>
      <c r="G1120" s="56"/>
      <c r="H1120" s="56"/>
      <c r="I1120" s="56"/>
      <c r="J1120" s="19"/>
      <c r="K1120" s="56"/>
      <c r="L1120" s="56"/>
      <c r="M1120" s="56"/>
      <c r="N1120" s="56"/>
      <c r="O1120" s="19"/>
      <c r="P1120" s="56"/>
      <c r="Q1120" s="56"/>
      <c r="R1120" s="56"/>
      <c r="S1120" s="56"/>
      <c r="T1120" s="19"/>
      <c r="U1120" s="56"/>
      <c r="V1120" s="56"/>
      <c r="W1120" s="56"/>
      <c r="X1120" s="56"/>
      <c r="Y1120" s="19"/>
      <c r="Z1120" s="56"/>
      <c r="AA1120" s="56"/>
      <c r="AB1120" s="56"/>
      <c r="AC1120" s="56"/>
      <c r="AD1120" s="19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1"/>
      <c r="BF1120" s="51"/>
      <c r="BG1120" s="51"/>
      <c r="BH1120" s="51"/>
      <c r="BI1120" s="51"/>
      <c r="BJ1120" s="51"/>
      <c r="BK1120" s="51"/>
      <c r="BL1120" s="51"/>
      <c r="BM1120" s="51"/>
      <c r="BN1120" s="51"/>
      <c r="BO1120" s="51"/>
      <c r="BP1120" s="51"/>
      <c r="BQ1120" s="51"/>
      <c r="BR1120" s="51"/>
      <c r="BS1120" s="51"/>
      <c r="BT1120" s="51"/>
      <c r="BU1120" s="51"/>
      <c r="BV1120" s="51"/>
      <c r="BW1120" s="51"/>
      <c r="BX1120" s="51"/>
      <c r="BY1120" s="51"/>
      <c r="BZ1120" s="51"/>
      <c r="CA1120" s="51"/>
      <c r="CB1120" s="51"/>
      <c r="CC1120" s="51"/>
      <c r="CD1120" s="51"/>
      <c r="CE1120" s="51"/>
      <c r="CF1120" s="51"/>
      <c r="CG1120" s="51"/>
      <c r="CH1120" s="51"/>
      <c r="CI1120" s="51"/>
      <c r="CJ1120" s="51"/>
      <c r="CK1120" s="51"/>
      <c r="CL1120" s="51"/>
      <c r="CM1120" s="51"/>
      <c r="CN1120" s="51"/>
      <c r="CO1120" s="51"/>
      <c r="CP1120" s="51"/>
      <c r="CQ1120" s="51"/>
      <c r="CR1120" s="51"/>
      <c r="CS1120" s="51"/>
      <c r="CT1120" s="51"/>
      <c r="CU1120" s="51"/>
      <c r="CV1120" s="51"/>
    </row>
    <row r="1121" spans="1:100" s="57" customFormat="1" x14ac:dyDescent="0.25">
      <c r="A1121" s="18"/>
      <c r="B1121" s="18"/>
      <c r="C1121" s="18"/>
      <c r="D1121" s="18"/>
      <c r="E1121" s="18"/>
      <c r="F1121" s="56"/>
      <c r="G1121" s="56"/>
      <c r="H1121" s="56"/>
      <c r="I1121" s="56"/>
      <c r="J1121" s="18"/>
      <c r="K1121" s="56"/>
      <c r="L1121" s="56"/>
      <c r="M1121" s="56"/>
      <c r="N1121" s="56"/>
      <c r="O1121" s="18"/>
      <c r="P1121" s="56"/>
      <c r="Q1121" s="56"/>
      <c r="R1121" s="56"/>
      <c r="S1121" s="56"/>
      <c r="T1121" s="18"/>
      <c r="U1121" s="56"/>
      <c r="V1121" s="56"/>
      <c r="W1121" s="56"/>
      <c r="X1121" s="56"/>
      <c r="Y1121" s="18"/>
      <c r="Z1121" s="56"/>
      <c r="AA1121" s="56"/>
      <c r="AB1121" s="56"/>
      <c r="AC1121" s="56"/>
      <c r="AD1121" s="18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1"/>
      <c r="BF1121" s="51"/>
      <c r="BG1121" s="51"/>
      <c r="BH1121" s="51"/>
      <c r="BI1121" s="51"/>
      <c r="BJ1121" s="51"/>
      <c r="BK1121" s="51"/>
      <c r="BL1121" s="51"/>
      <c r="BM1121" s="51"/>
      <c r="BN1121" s="51"/>
      <c r="BO1121" s="51"/>
      <c r="BP1121" s="51"/>
      <c r="BQ1121" s="51"/>
      <c r="BR1121" s="51"/>
      <c r="BS1121" s="51"/>
      <c r="BT1121" s="51"/>
      <c r="BU1121" s="51"/>
      <c r="BV1121" s="51"/>
      <c r="BW1121" s="51"/>
      <c r="BX1121" s="51"/>
      <c r="BY1121" s="51"/>
      <c r="BZ1121" s="51"/>
      <c r="CA1121" s="51"/>
      <c r="CB1121" s="51"/>
      <c r="CC1121" s="51"/>
      <c r="CD1121" s="51"/>
      <c r="CE1121" s="51"/>
      <c r="CF1121" s="51"/>
      <c r="CG1121" s="51"/>
      <c r="CH1121" s="51"/>
      <c r="CI1121" s="51"/>
      <c r="CJ1121" s="51"/>
      <c r="CK1121" s="51"/>
      <c r="CL1121" s="51"/>
      <c r="CM1121" s="51"/>
      <c r="CN1121" s="51"/>
      <c r="CO1121" s="51"/>
      <c r="CP1121" s="51"/>
      <c r="CQ1121" s="51"/>
      <c r="CR1121" s="51"/>
      <c r="CS1121" s="51"/>
      <c r="CT1121" s="51"/>
      <c r="CU1121" s="51"/>
      <c r="CV1121" s="51"/>
    </row>
    <row r="1122" spans="1:100" s="57" customFormat="1" x14ac:dyDescent="0.25">
      <c r="A1122" s="19"/>
      <c r="B1122" s="19"/>
      <c r="C1122" s="19"/>
      <c r="D1122" s="19"/>
      <c r="E1122" s="19"/>
      <c r="F1122" s="56"/>
      <c r="G1122" s="56"/>
      <c r="H1122" s="56"/>
      <c r="I1122" s="56"/>
      <c r="J1122" s="19"/>
      <c r="K1122" s="56"/>
      <c r="L1122" s="56"/>
      <c r="M1122" s="56"/>
      <c r="N1122" s="56"/>
      <c r="O1122" s="19"/>
      <c r="P1122" s="56"/>
      <c r="Q1122" s="56"/>
      <c r="R1122" s="56"/>
      <c r="S1122" s="56"/>
      <c r="T1122" s="19"/>
      <c r="U1122" s="56"/>
      <c r="V1122" s="56"/>
      <c r="W1122" s="56"/>
      <c r="X1122" s="56"/>
      <c r="Y1122" s="19"/>
      <c r="Z1122" s="56"/>
      <c r="AA1122" s="56"/>
      <c r="AB1122" s="56"/>
      <c r="AC1122" s="56"/>
      <c r="AD1122" s="19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1"/>
      <c r="BF1122" s="51"/>
      <c r="BG1122" s="51"/>
      <c r="BH1122" s="51"/>
      <c r="BI1122" s="51"/>
      <c r="BJ1122" s="51"/>
      <c r="BK1122" s="51"/>
      <c r="BL1122" s="51"/>
      <c r="BM1122" s="51"/>
      <c r="BN1122" s="51"/>
      <c r="BO1122" s="51"/>
      <c r="BP1122" s="51"/>
      <c r="BQ1122" s="51"/>
      <c r="BR1122" s="51"/>
      <c r="BS1122" s="51"/>
      <c r="BT1122" s="51"/>
      <c r="BU1122" s="51"/>
      <c r="BV1122" s="51"/>
      <c r="BW1122" s="51"/>
      <c r="BX1122" s="51"/>
      <c r="BY1122" s="51"/>
      <c r="BZ1122" s="51"/>
      <c r="CA1122" s="51"/>
      <c r="CB1122" s="51"/>
      <c r="CC1122" s="51"/>
      <c r="CD1122" s="51"/>
      <c r="CE1122" s="51"/>
      <c r="CF1122" s="51"/>
      <c r="CG1122" s="51"/>
      <c r="CH1122" s="51"/>
      <c r="CI1122" s="51"/>
      <c r="CJ1122" s="51"/>
      <c r="CK1122" s="51"/>
      <c r="CL1122" s="51"/>
      <c r="CM1122" s="51"/>
      <c r="CN1122" s="51"/>
      <c r="CO1122" s="51"/>
      <c r="CP1122" s="51"/>
      <c r="CQ1122" s="51"/>
      <c r="CR1122" s="51"/>
      <c r="CS1122" s="51"/>
      <c r="CT1122" s="51"/>
      <c r="CU1122" s="51"/>
      <c r="CV1122" s="51"/>
    </row>
    <row r="1123" spans="1:100" s="57" customFormat="1" x14ac:dyDescent="0.25">
      <c r="A1123" s="19"/>
      <c r="B1123" s="19"/>
      <c r="C1123" s="19"/>
      <c r="D1123" s="19"/>
      <c r="E1123" s="19"/>
      <c r="F1123" s="56"/>
      <c r="G1123" s="56"/>
      <c r="H1123" s="56"/>
      <c r="I1123" s="56"/>
      <c r="J1123" s="19"/>
      <c r="K1123" s="56"/>
      <c r="L1123" s="56"/>
      <c r="M1123" s="56"/>
      <c r="N1123" s="56"/>
      <c r="O1123" s="19"/>
      <c r="P1123" s="56"/>
      <c r="Q1123" s="56"/>
      <c r="R1123" s="56"/>
      <c r="S1123" s="56"/>
      <c r="T1123" s="19"/>
      <c r="U1123" s="56"/>
      <c r="V1123" s="56"/>
      <c r="W1123" s="56"/>
      <c r="X1123" s="56"/>
      <c r="Y1123" s="19"/>
      <c r="Z1123" s="56"/>
      <c r="AA1123" s="56"/>
      <c r="AB1123" s="56"/>
      <c r="AC1123" s="56"/>
      <c r="AD1123" s="19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1"/>
      <c r="BF1123" s="51"/>
      <c r="BG1123" s="51"/>
      <c r="BH1123" s="51"/>
      <c r="BI1123" s="51"/>
      <c r="BJ1123" s="51"/>
      <c r="BK1123" s="51"/>
      <c r="BL1123" s="51"/>
      <c r="BM1123" s="51"/>
      <c r="BN1123" s="51"/>
      <c r="BO1123" s="51"/>
      <c r="BP1123" s="51"/>
      <c r="BQ1123" s="51"/>
      <c r="BR1123" s="51"/>
      <c r="BS1123" s="51"/>
      <c r="BT1123" s="51"/>
      <c r="BU1123" s="51"/>
      <c r="BV1123" s="51"/>
      <c r="BW1123" s="51"/>
      <c r="BX1123" s="51"/>
      <c r="BY1123" s="51"/>
      <c r="BZ1123" s="51"/>
      <c r="CA1123" s="51"/>
      <c r="CB1123" s="51"/>
      <c r="CC1123" s="51"/>
      <c r="CD1123" s="51"/>
      <c r="CE1123" s="51"/>
      <c r="CF1123" s="51"/>
      <c r="CG1123" s="51"/>
      <c r="CH1123" s="51"/>
      <c r="CI1123" s="51"/>
      <c r="CJ1123" s="51"/>
      <c r="CK1123" s="51"/>
      <c r="CL1123" s="51"/>
      <c r="CM1123" s="51"/>
      <c r="CN1123" s="51"/>
      <c r="CO1123" s="51"/>
      <c r="CP1123" s="51"/>
      <c r="CQ1123" s="51"/>
      <c r="CR1123" s="51"/>
      <c r="CS1123" s="51"/>
      <c r="CT1123" s="51"/>
      <c r="CU1123" s="51"/>
      <c r="CV1123" s="51"/>
    </row>
    <row r="1124" spans="1:100" s="57" customFormat="1" x14ac:dyDescent="0.25">
      <c r="A1124" s="18"/>
      <c r="B1124" s="18"/>
      <c r="C1124" s="18"/>
      <c r="D1124" s="18"/>
      <c r="E1124" s="18"/>
      <c r="F1124" s="56"/>
      <c r="G1124" s="56"/>
      <c r="H1124" s="56"/>
      <c r="I1124" s="56"/>
      <c r="J1124" s="18"/>
      <c r="K1124" s="56"/>
      <c r="L1124" s="56"/>
      <c r="M1124" s="56"/>
      <c r="N1124" s="56"/>
      <c r="O1124" s="18"/>
      <c r="P1124" s="56"/>
      <c r="Q1124" s="56"/>
      <c r="R1124" s="56"/>
      <c r="S1124" s="56"/>
      <c r="T1124" s="18"/>
      <c r="U1124" s="56"/>
      <c r="V1124" s="56"/>
      <c r="W1124" s="56"/>
      <c r="X1124" s="56"/>
      <c r="Y1124" s="18"/>
      <c r="Z1124" s="56"/>
      <c r="AA1124" s="56"/>
      <c r="AB1124" s="56"/>
      <c r="AC1124" s="56"/>
      <c r="AD1124" s="18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1"/>
      <c r="BF1124" s="51"/>
      <c r="BG1124" s="51"/>
      <c r="BH1124" s="51"/>
      <c r="BI1124" s="51"/>
      <c r="BJ1124" s="51"/>
      <c r="BK1124" s="51"/>
      <c r="BL1124" s="51"/>
      <c r="BM1124" s="51"/>
      <c r="BN1124" s="51"/>
      <c r="BO1124" s="51"/>
      <c r="BP1124" s="51"/>
      <c r="BQ1124" s="51"/>
      <c r="BR1124" s="51"/>
      <c r="BS1124" s="51"/>
      <c r="BT1124" s="51"/>
      <c r="BU1124" s="51"/>
      <c r="BV1124" s="51"/>
      <c r="BW1124" s="51"/>
      <c r="BX1124" s="51"/>
      <c r="BY1124" s="51"/>
      <c r="BZ1124" s="51"/>
      <c r="CA1124" s="51"/>
      <c r="CB1124" s="51"/>
      <c r="CC1124" s="51"/>
      <c r="CD1124" s="51"/>
      <c r="CE1124" s="51"/>
      <c r="CF1124" s="51"/>
      <c r="CG1124" s="51"/>
      <c r="CH1124" s="51"/>
      <c r="CI1124" s="51"/>
      <c r="CJ1124" s="51"/>
      <c r="CK1124" s="51"/>
      <c r="CL1124" s="51"/>
      <c r="CM1124" s="51"/>
      <c r="CN1124" s="51"/>
      <c r="CO1124" s="51"/>
      <c r="CP1124" s="51"/>
      <c r="CQ1124" s="51"/>
      <c r="CR1124" s="51"/>
      <c r="CS1124" s="51"/>
      <c r="CT1124" s="51"/>
      <c r="CU1124" s="51"/>
      <c r="CV1124" s="51"/>
    </row>
    <row r="1125" spans="1:100" s="57" customFormat="1" x14ac:dyDescent="0.25">
      <c r="A1125" s="19"/>
      <c r="B1125" s="19"/>
      <c r="C1125" s="19"/>
      <c r="D1125" s="19"/>
      <c r="E1125" s="19"/>
      <c r="F1125" s="56"/>
      <c r="G1125" s="56"/>
      <c r="H1125" s="56"/>
      <c r="I1125" s="56"/>
      <c r="J1125" s="19"/>
      <c r="K1125" s="56"/>
      <c r="L1125" s="56"/>
      <c r="M1125" s="56"/>
      <c r="N1125" s="56"/>
      <c r="O1125" s="19"/>
      <c r="P1125" s="56"/>
      <c r="Q1125" s="56"/>
      <c r="R1125" s="56"/>
      <c r="S1125" s="56"/>
      <c r="T1125" s="19"/>
      <c r="U1125" s="56"/>
      <c r="V1125" s="56"/>
      <c r="W1125" s="56"/>
      <c r="X1125" s="56"/>
      <c r="Y1125" s="19"/>
      <c r="Z1125" s="56"/>
      <c r="AA1125" s="56"/>
      <c r="AB1125" s="56"/>
      <c r="AC1125" s="56"/>
      <c r="AD1125" s="19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1"/>
      <c r="BF1125" s="51"/>
      <c r="BG1125" s="51"/>
      <c r="BH1125" s="51"/>
      <c r="BI1125" s="51"/>
      <c r="BJ1125" s="51"/>
      <c r="BK1125" s="51"/>
      <c r="BL1125" s="51"/>
      <c r="BM1125" s="51"/>
      <c r="BN1125" s="51"/>
      <c r="BO1125" s="51"/>
      <c r="BP1125" s="51"/>
      <c r="BQ1125" s="51"/>
      <c r="BR1125" s="51"/>
      <c r="BS1125" s="51"/>
      <c r="BT1125" s="51"/>
      <c r="BU1125" s="51"/>
      <c r="BV1125" s="51"/>
      <c r="BW1125" s="51"/>
      <c r="BX1125" s="51"/>
      <c r="BY1125" s="51"/>
      <c r="BZ1125" s="51"/>
      <c r="CA1125" s="51"/>
      <c r="CB1125" s="51"/>
      <c r="CC1125" s="51"/>
      <c r="CD1125" s="51"/>
      <c r="CE1125" s="51"/>
      <c r="CF1125" s="51"/>
      <c r="CG1125" s="51"/>
      <c r="CH1125" s="51"/>
      <c r="CI1125" s="51"/>
      <c r="CJ1125" s="51"/>
      <c r="CK1125" s="51"/>
      <c r="CL1125" s="51"/>
      <c r="CM1125" s="51"/>
      <c r="CN1125" s="51"/>
      <c r="CO1125" s="51"/>
      <c r="CP1125" s="51"/>
      <c r="CQ1125" s="51"/>
      <c r="CR1125" s="51"/>
      <c r="CS1125" s="51"/>
      <c r="CT1125" s="51"/>
      <c r="CU1125" s="51"/>
      <c r="CV1125" s="51"/>
    </row>
    <row r="1126" spans="1:100" s="57" customFormat="1" x14ac:dyDescent="0.25">
      <c r="A1126" s="19"/>
      <c r="B1126" s="19"/>
      <c r="C1126" s="19"/>
      <c r="D1126" s="19"/>
      <c r="E1126" s="19"/>
      <c r="F1126" s="56"/>
      <c r="G1126" s="56"/>
      <c r="H1126" s="56"/>
      <c r="I1126" s="56"/>
      <c r="J1126" s="19"/>
      <c r="K1126" s="56"/>
      <c r="L1126" s="56"/>
      <c r="M1126" s="56"/>
      <c r="N1126" s="56"/>
      <c r="O1126" s="19"/>
      <c r="P1126" s="56"/>
      <c r="Q1126" s="56"/>
      <c r="R1126" s="56"/>
      <c r="S1126" s="56"/>
      <c r="T1126" s="19"/>
      <c r="U1126" s="56"/>
      <c r="V1126" s="56"/>
      <c r="W1126" s="56"/>
      <c r="X1126" s="56"/>
      <c r="Y1126" s="19"/>
      <c r="Z1126" s="56"/>
      <c r="AA1126" s="56"/>
      <c r="AB1126" s="56"/>
      <c r="AC1126" s="56"/>
      <c r="AD1126" s="19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1"/>
      <c r="BF1126" s="51"/>
      <c r="BG1126" s="51"/>
      <c r="BH1126" s="51"/>
      <c r="BI1126" s="51"/>
      <c r="BJ1126" s="51"/>
      <c r="BK1126" s="51"/>
      <c r="BL1126" s="51"/>
      <c r="BM1126" s="51"/>
      <c r="BN1126" s="51"/>
      <c r="BO1126" s="51"/>
      <c r="BP1126" s="51"/>
      <c r="BQ1126" s="51"/>
      <c r="BR1126" s="51"/>
      <c r="BS1126" s="51"/>
      <c r="BT1126" s="51"/>
      <c r="BU1126" s="51"/>
      <c r="BV1126" s="51"/>
      <c r="BW1126" s="51"/>
      <c r="BX1126" s="51"/>
      <c r="BY1126" s="51"/>
      <c r="BZ1126" s="51"/>
      <c r="CA1126" s="51"/>
      <c r="CB1126" s="51"/>
      <c r="CC1126" s="51"/>
      <c r="CD1126" s="51"/>
      <c r="CE1126" s="51"/>
      <c r="CF1126" s="51"/>
      <c r="CG1126" s="51"/>
      <c r="CH1126" s="51"/>
      <c r="CI1126" s="51"/>
      <c r="CJ1126" s="51"/>
      <c r="CK1126" s="51"/>
      <c r="CL1126" s="51"/>
      <c r="CM1126" s="51"/>
      <c r="CN1126" s="51"/>
      <c r="CO1126" s="51"/>
      <c r="CP1126" s="51"/>
      <c r="CQ1126" s="51"/>
      <c r="CR1126" s="51"/>
      <c r="CS1126" s="51"/>
      <c r="CT1126" s="51"/>
      <c r="CU1126" s="51"/>
      <c r="CV1126" s="51"/>
    </row>
    <row r="1127" spans="1:100" s="57" customFormat="1" x14ac:dyDescent="0.25">
      <c r="A1127" s="18"/>
      <c r="B1127" s="18"/>
      <c r="C1127" s="18"/>
      <c r="D1127" s="18"/>
      <c r="E1127" s="18"/>
      <c r="F1127" s="56"/>
      <c r="G1127" s="56"/>
      <c r="H1127" s="56"/>
      <c r="I1127" s="56"/>
      <c r="J1127" s="18"/>
      <c r="K1127" s="56"/>
      <c r="L1127" s="56"/>
      <c r="M1127" s="56"/>
      <c r="N1127" s="56"/>
      <c r="O1127" s="18"/>
      <c r="P1127" s="56"/>
      <c r="Q1127" s="56"/>
      <c r="R1127" s="56"/>
      <c r="S1127" s="56"/>
      <c r="T1127" s="18"/>
      <c r="U1127" s="56"/>
      <c r="V1127" s="56"/>
      <c r="W1127" s="56"/>
      <c r="X1127" s="56"/>
      <c r="Y1127" s="18"/>
      <c r="Z1127" s="56"/>
      <c r="AA1127" s="56"/>
      <c r="AB1127" s="56"/>
      <c r="AC1127" s="56"/>
      <c r="AD1127" s="18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1"/>
      <c r="BF1127" s="51"/>
      <c r="BG1127" s="51"/>
      <c r="BH1127" s="51"/>
      <c r="BI1127" s="51"/>
      <c r="BJ1127" s="51"/>
      <c r="BK1127" s="51"/>
      <c r="BL1127" s="51"/>
      <c r="BM1127" s="51"/>
      <c r="BN1127" s="51"/>
      <c r="BO1127" s="51"/>
      <c r="BP1127" s="51"/>
      <c r="BQ1127" s="51"/>
      <c r="BR1127" s="51"/>
      <c r="BS1127" s="51"/>
      <c r="BT1127" s="51"/>
      <c r="BU1127" s="51"/>
      <c r="BV1127" s="51"/>
      <c r="BW1127" s="51"/>
      <c r="BX1127" s="51"/>
      <c r="BY1127" s="51"/>
      <c r="BZ1127" s="51"/>
      <c r="CA1127" s="51"/>
      <c r="CB1127" s="51"/>
      <c r="CC1127" s="51"/>
      <c r="CD1127" s="51"/>
      <c r="CE1127" s="51"/>
      <c r="CF1127" s="51"/>
      <c r="CG1127" s="51"/>
      <c r="CH1127" s="51"/>
      <c r="CI1127" s="51"/>
      <c r="CJ1127" s="51"/>
      <c r="CK1127" s="51"/>
      <c r="CL1127" s="51"/>
      <c r="CM1127" s="51"/>
      <c r="CN1127" s="51"/>
      <c r="CO1127" s="51"/>
      <c r="CP1127" s="51"/>
      <c r="CQ1127" s="51"/>
      <c r="CR1127" s="51"/>
      <c r="CS1127" s="51"/>
      <c r="CT1127" s="51"/>
      <c r="CU1127" s="51"/>
      <c r="CV1127" s="51"/>
    </row>
    <row r="1128" spans="1:100" s="57" customFormat="1" x14ac:dyDescent="0.25">
      <c r="A1128" s="19"/>
      <c r="B1128" s="19"/>
      <c r="C1128" s="19"/>
      <c r="D1128" s="19"/>
      <c r="E1128" s="19"/>
      <c r="F1128" s="56"/>
      <c r="G1128" s="56"/>
      <c r="H1128" s="56"/>
      <c r="I1128" s="56"/>
      <c r="J1128" s="19"/>
      <c r="K1128" s="56"/>
      <c r="L1128" s="56"/>
      <c r="M1128" s="56"/>
      <c r="N1128" s="56"/>
      <c r="O1128" s="19"/>
      <c r="P1128" s="56"/>
      <c r="Q1128" s="56"/>
      <c r="R1128" s="56"/>
      <c r="S1128" s="56"/>
      <c r="T1128" s="19"/>
      <c r="U1128" s="56"/>
      <c r="V1128" s="56"/>
      <c r="W1128" s="56"/>
      <c r="X1128" s="56"/>
      <c r="Y1128" s="19"/>
      <c r="Z1128" s="56"/>
      <c r="AA1128" s="56"/>
      <c r="AB1128" s="56"/>
      <c r="AC1128" s="56"/>
      <c r="AD1128" s="19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1"/>
      <c r="BF1128" s="51"/>
      <c r="BG1128" s="51"/>
      <c r="BH1128" s="51"/>
      <c r="BI1128" s="51"/>
      <c r="BJ1128" s="51"/>
      <c r="BK1128" s="51"/>
      <c r="BL1128" s="51"/>
      <c r="BM1128" s="51"/>
      <c r="BN1128" s="51"/>
      <c r="BO1128" s="51"/>
      <c r="BP1128" s="51"/>
      <c r="BQ1128" s="51"/>
      <c r="BR1128" s="51"/>
      <c r="BS1128" s="51"/>
      <c r="BT1128" s="51"/>
      <c r="BU1128" s="51"/>
      <c r="BV1128" s="51"/>
      <c r="BW1128" s="51"/>
      <c r="BX1128" s="51"/>
      <c r="BY1128" s="51"/>
      <c r="BZ1128" s="51"/>
      <c r="CA1128" s="51"/>
      <c r="CB1128" s="51"/>
      <c r="CC1128" s="51"/>
      <c r="CD1128" s="51"/>
      <c r="CE1128" s="51"/>
      <c r="CF1128" s="51"/>
      <c r="CG1128" s="51"/>
      <c r="CH1128" s="51"/>
      <c r="CI1128" s="51"/>
      <c r="CJ1128" s="51"/>
      <c r="CK1128" s="51"/>
      <c r="CL1128" s="51"/>
      <c r="CM1128" s="51"/>
      <c r="CN1128" s="51"/>
      <c r="CO1128" s="51"/>
      <c r="CP1128" s="51"/>
      <c r="CQ1128" s="51"/>
      <c r="CR1128" s="51"/>
      <c r="CS1128" s="51"/>
      <c r="CT1128" s="51"/>
      <c r="CU1128" s="51"/>
      <c r="CV1128" s="51"/>
    </row>
    <row r="1129" spans="1:100" s="57" customFormat="1" x14ac:dyDescent="0.25">
      <c r="A1129" s="19"/>
      <c r="B1129" s="19"/>
      <c r="C1129" s="19"/>
      <c r="D1129" s="19"/>
      <c r="E1129" s="19"/>
      <c r="F1129" s="56"/>
      <c r="G1129" s="56"/>
      <c r="H1129" s="56"/>
      <c r="I1129" s="56"/>
      <c r="J1129" s="19"/>
      <c r="K1129" s="56"/>
      <c r="L1129" s="56"/>
      <c r="M1129" s="56"/>
      <c r="N1129" s="56"/>
      <c r="O1129" s="19"/>
      <c r="P1129" s="56"/>
      <c r="Q1129" s="56"/>
      <c r="R1129" s="56"/>
      <c r="S1129" s="56"/>
      <c r="T1129" s="19"/>
      <c r="U1129" s="56"/>
      <c r="V1129" s="56"/>
      <c r="W1129" s="56"/>
      <c r="X1129" s="56"/>
      <c r="Y1129" s="19"/>
      <c r="Z1129" s="56"/>
      <c r="AA1129" s="56"/>
      <c r="AB1129" s="56"/>
      <c r="AC1129" s="56"/>
      <c r="AD1129" s="19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1"/>
      <c r="BF1129" s="51"/>
      <c r="BG1129" s="51"/>
      <c r="BH1129" s="51"/>
      <c r="BI1129" s="51"/>
      <c r="BJ1129" s="51"/>
      <c r="BK1129" s="51"/>
      <c r="BL1129" s="51"/>
      <c r="BM1129" s="51"/>
      <c r="BN1129" s="51"/>
      <c r="BO1129" s="51"/>
      <c r="BP1129" s="51"/>
      <c r="BQ1129" s="51"/>
      <c r="BR1129" s="51"/>
      <c r="BS1129" s="51"/>
      <c r="BT1129" s="51"/>
      <c r="BU1129" s="51"/>
      <c r="BV1129" s="51"/>
      <c r="BW1129" s="51"/>
      <c r="BX1129" s="51"/>
      <c r="BY1129" s="51"/>
      <c r="BZ1129" s="51"/>
      <c r="CA1129" s="51"/>
      <c r="CB1129" s="51"/>
      <c r="CC1129" s="51"/>
      <c r="CD1129" s="51"/>
      <c r="CE1129" s="51"/>
      <c r="CF1129" s="51"/>
      <c r="CG1129" s="51"/>
      <c r="CH1129" s="51"/>
      <c r="CI1129" s="51"/>
      <c r="CJ1129" s="51"/>
      <c r="CK1129" s="51"/>
      <c r="CL1129" s="51"/>
      <c r="CM1129" s="51"/>
      <c r="CN1129" s="51"/>
      <c r="CO1129" s="51"/>
      <c r="CP1129" s="51"/>
      <c r="CQ1129" s="51"/>
      <c r="CR1129" s="51"/>
      <c r="CS1129" s="51"/>
      <c r="CT1129" s="51"/>
      <c r="CU1129" s="51"/>
      <c r="CV1129" s="51"/>
    </row>
    <row r="1130" spans="1:100" s="57" customFormat="1" x14ac:dyDescent="0.25">
      <c r="A1130" s="18"/>
      <c r="B1130" s="18"/>
      <c r="C1130" s="18"/>
      <c r="D1130" s="18"/>
      <c r="E1130" s="18"/>
      <c r="F1130" s="56"/>
      <c r="G1130" s="56"/>
      <c r="H1130" s="56"/>
      <c r="I1130" s="56"/>
      <c r="J1130" s="18"/>
      <c r="K1130" s="56"/>
      <c r="L1130" s="56"/>
      <c r="M1130" s="56"/>
      <c r="N1130" s="56"/>
      <c r="O1130" s="18"/>
      <c r="P1130" s="56"/>
      <c r="Q1130" s="56"/>
      <c r="R1130" s="56"/>
      <c r="S1130" s="56"/>
      <c r="T1130" s="18"/>
      <c r="U1130" s="56"/>
      <c r="V1130" s="56"/>
      <c r="W1130" s="56"/>
      <c r="X1130" s="56"/>
      <c r="Y1130" s="18"/>
      <c r="Z1130" s="56"/>
      <c r="AA1130" s="56"/>
      <c r="AB1130" s="56"/>
      <c r="AC1130" s="56"/>
      <c r="AD1130" s="18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1"/>
      <c r="BF1130" s="51"/>
      <c r="BG1130" s="51"/>
      <c r="BH1130" s="51"/>
      <c r="BI1130" s="51"/>
      <c r="BJ1130" s="51"/>
      <c r="BK1130" s="51"/>
      <c r="BL1130" s="51"/>
      <c r="BM1130" s="51"/>
      <c r="BN1130" s="51"/>
      <c r="BO1130" s="51"/>
      <c r="BP1130" s="51"/>
      <c r="BQ1130" s="51"/>
      <c r="BR1130" s="51"/>
      <c r="BS1130" s="51"/>
      <c r="BT1130" s="51"/>
      <c r="BU1130" s="51"/>
      <c r="BV1130" s="51"/>
      <c r="BW1130" s="51"/>
      <c r="BX1130" s="51"/>
      <c r="BY1130" s="51"/>
      <c r="BZ1130" s="51"/>
      <c r="CA1130" s="51"/>
      <c r="CB1130" s="51"/>
      <c r="CC1130" s="51"/>
      <c r="CD1130" s="51"/>
      <c r="CE1130" s="51"/>
      <c r="CF1130" s="51"/>
      <c r="CG1130" s="51"/>
      <c r="CH1130" s="51"/>
      <c r="CI1130" s="51"/>
      <c r="CJ1130" s="51"/>
      <c r="CK1130" s="51"/>
      <c r="CL1130" s="51"/>
      <c r="CM1130" s="51"/>
      <c r="CN1130" s="51"/>
      <c r="CO1130" s="51"/>
      <c r="CP1130" s="51"/>
      <c r="CQ1130" s="51"/>
      <c r="CR1130" s="51"/>
      <c r="CS1130" s="51"/>
      <c r="CT1130" s="51"/>
      <c r="CU1130" s="51"/>
      <c r="CV1130" s="51"/>
    </row>
    <row r="1131" spans="1:100" s="57" customFormat="1" x14ac:dyDescent="0.25">
      <c r="A1131" s="19"/>
      <c r="B1131" s="19"/>
      <c r="C1131" s="19"/>
      <c r="D1131" s="19"/>
      <c r="E1131" s="19"/>
      <c r="F1131" s="56"/>
      <c r="G1131" s="56"/>
      <c r="H1131" s="56"/>
      <c r="I1131" s="56"/>
      <c r="J1131" s="19"/>
      <c r="K1131" s="56"/>
      <c r="L1131" s="56"/>
      <c r="M1131" s="56"/>
      <c r="N1131" s="56"/>
      <c r="O1131" s="19"/>
      <c r="P1131" s="56"/>
      <c r="Q1131" s="56"/>
      <c r="R1131" s="56"/>
      <c r="S1131" s="56"/>
      <c r="T1131" s="19"/>
      <c r="U1131" s="56"/>
      <c r="V1131" s="56"/>
      <c r="W1131" s="56"/>
      <c r="X1131" s="56"/>
      <c r="Y1131" s="19"/>
      <c r="Z1131" s="56"/>
      <c r="AA1131" s="56"/>
      <c r="AB1131" s="56"/>
      <c r="AC1131" s="56"/>
      <c r="AD1131" s="19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1"/>
      <c r="BF1131" s="51"/>
      <c r="BG1131" s="51"/>
      <c r="BH1131" s="51"/>
      <c r="BI1131" s="51"/>
      <c r="BJ1131" s="51"/>
      <c r="BK1131" s="51"/>
      <c r="BL1131" s="51"/>
      <c r="BM1131" s="51"/>
      <c r="BN1131" s="51"/>
      <c r="BO1131" s="51"/>
      <c r="BP1131" s="51"/>
      <c r="BQ1131" s="51"/>
      <c r="BR1131" s="51"/>
      <c r="BS1131" s="51"/>
      <c r="BT1131" s="51"/>
      <c r="BU1131" s="51"/>
      <c r="BV1131" s="51"/>
      <c r="BW1131" s="51"/>
      <c r="BX1131" s="51"/>
      <c r="BY1131" s="51"/>
      <c r="BZ1131" s="51"/>
      <c r="CA1131" s="51"/>
      <c r="CB1131" s="51"/>
      <c r="CC1131" s="51"/>
      <c r="CD1131" s="51"/>
      <c r="CE1131" s="51"/>
      <c r="CF1131" s="51"/>
      <c r="CG1131" s="51"/>
      <c r="CH1131" s="51"/>
      <c r="CI1131" s="51"/>
      <c r="CJ1131" s="51"/>
      <c r="CK1131" s="51"/>
      <c r="CL1131" s="51"/>
      <c r="CM1131" s="51"/>
      <c r="CN1131" s="51"/>
      <c r="CO1131" s="51"/>
      <c r="CP1131" s="51"/>
      <c r="CQ1131" s="51"/>
      <c r="CR1131" s="51"/>
      <c r="CS1131" s="51"/>
      <c r="CT1131" s="51"/>
      <c r="CU1131" s="51"/>
      <c r="CV1131" s="51"/>
    </row>
    <row r="1132" spans="1:100" s="57" customFormat="1" x14ac:dyDescent="0.25">
      <c r="A1132" s="19"/>
      <c r="B1132" s="19"/>
      <c r="C1132" s="19"/>
      <c r="D1132" s="19"/>
      <c r="E1132" s="19"/>
      <c r="F1132" s="56"/>
      <c r="G1132" s="56"/>
      <c r="H1132" s="56"/>
      <c r="I1132" s="56"/>
      <c r="J1132" s="19"/>
      <c r="K1132" s="56"/>
      <c r="L1132" s="56"/>
      <c r="M1132" s="56"/>
      <c r="N1132" s="56"/>
      <c r="O1132" s="19"/>
      <c r="P1132" s="56"/>
      <c r="Q1132" s="56"/>
      <c r="R1132" s="56"/>
      <c r="S1132" s="56"/>
      <c r="T1132" s="19"/>
      <c r="U1132" s="56"/>
      <c r="V1132" s="56"/>
      <c r="W1132" s="56"/>
      <c r="X1132" s="56"/>
      <c r="Y1132" s="19"/>
      <c r="Z1132" s="56"/>
      <c r="AA1132" s="56"/>
      <c r="AB1132" s="56"/>
      <c r="AC1132" s="56"/>
      <c r="AD1132" s="19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1"/>
      <c r="BF1132" s="51"/>
      <c r="BG1132" s="51"/>
      <c r="BH1132" s="51"/>
      <c r="BI1132" s="51"/>
      <c r="BJ1132" s="51"/>
      <c r="BK1132" s="51"/>
      <c r="BL1132" s="51"/>
      <c r="BM1132" s="51"/>
      <c r="BN1132" s="51"/>
      <c r="BO1132" s="51"/>
      <c r="BP1132" s="51"/>
      <c r="BQ1132" s="51"/>
      <c r="BR1132" s="51"/>
      <c r="BS1132" s="51"/>
      <c r="BT1132" s="51"/>
      <c r="BU1132" s="51"/>
      <c r="BV1132" s="51"/>
      <c r="BW1132" s="51"/>
      <c r="BX1132" s="51"/>
      <c r="BY1132" s="51"/>
      <c r="BZ1132" s="51"/>
      <c r="CA1132" s="51"/>
      <c r="CB1132" s="51"/>
      <c r="CC1132" s="51"/>
      <c r="CD1132" s="51"/>
      <c r="CE1132" s="51"/>
      <c r="CF1132" s="51"/>
      <c r="CG1132" s="51"/>
      <c r="CH1132" s="51"/>
      <c r="CI1132" s="51"/>
      <c r="CJ1132" s="51"/>
      <c r="CK1132" s="51"/>
      <c r="CL1132" s="51"/>
      <c r="CM1132" s="51"/>
      <c r="CN1132" s="51"/>
      <c r="CO1132" s="51"/>
      <c r="CP1132" s="51"/>
      <c r="CQ1132" s="51"/>
      <c r="CR1132" s="51"/>
      <c r="CS1132" s="51"/>
      <c r="CT1132" s="51"/>
      <c r="CU1132" s="51"/>
      <c r="CV1132" s="51"/>
    </row>
    <row r="1133" spans="1:100" s="57" customFormat="1" x14ac:dyDescent="0.25">
      <c r="A1133" s="18"/>
      <c r="B1133" s="18"/>
      <c r="C1133" s="18"/>
      <c r="D1133" s="18"/>
      <c r="E1133" s="18"/>
      <c r="F1133" s="56"/>
      <c r="G1133" s="56"/>
      <c r="H1133" s="56"/>
      <c r="I1133" s="56"/>
      <c r="J1133" s="18"/>
      <c r="K1133" s="56"/>
      <c r="L1133" s="56"/>
      <c r="M1133" s="56"/>
      <c r="N1133" s="56"/>
      <c r="O1133" s="18"/>
      <c r="P1133" s="56"/>
      <c r="Q1133" s="56"/>
      <c r="R1133" s="56"/>
      <c r="S1133" s="56"/>
      <c r="T1133" s="18"/>
      <c r="U1133" s="56"/>
      <c r="V1133" s="56"/>
      <c r="W1133" s="56"/>
      <c r="X1133" s="56"/>
      <c r="Y1133" s="18"/>
      <c r="Z1133" s="56"/>
      <c r="AA1133" s="56"/>
      <c r="AB1133" s="56"/>
      <c r="AC1133" s="56"/>
      <c r="AD1133" s="18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1"/>
      <c r="BF1133" s="51"/>
      <c r="BG1133" s="51"/>
      <c r="BH1133" s="51"/>
      <c r="BI1133" s="51"/>
      <c r="BJ1133" s="51"/>
      <c r="BK1133" s="51"/>
      <c r="BL1133" s="51"/>
      <c r="BM1133" s="51"/>
      <c r="BN1133" s="51"/>
      <c r="BO1133" s="51"/>
      <c r="BP1133" s="51"/>
      <c r="BQ1133" s="51"/>
      <c r="BR1133" s="51"/>
      <c r="BS1133" s="51"/>
      <c r="BT1133" s="51"/>
      <c r="BU1133" s="51"/>
      <c r="BV1133" s="51"/>
      <c r="BW1133" s="51"/>
      <c r="BX1133" s="51"/>
      <c r="BY1133" s="51"/>
      <c r="BZ1133" s="51"/>
      <c r="CA1133" s="51"/>
      <c r="CB1133" s="51"/>
      <c r="CC1133" s="51"/>
      <c r="CD1133" s="51"/>
      <c r="CE1133" s="51"/>
      <c r="CF1133" s="51"/>
      <c r="CG1133" s="51"/>
      <c r="CH1133" s="51"/>
      <c r="CI1133" s="51"/>
      <c r="CJ1133" s="51"/>
      <c r="CK1133" s="51"/>
      <c r="CL1133" s="51"/>
      <c r="CM1133" s="51"/>
      <c r="CN1133" s="51"/>
      <c r="CO1133" s="51"/>
      <c r="CP1133" s="51"/>
      <c r="CQ1133" s="51"/>
      <c r="CR1133" s="51"/>
      <c r="CS1133" s="51"/>
      <c r="CT1133" s="51"/>
      <c r="CU1133" s="51"/>
      <c r="CV1133" s="51"/>
    </row>
    <row r="1134" spans="1:100" s="57" customFormat="1" x14ac:dyDescent="0.25">
      <c r="A1134" s="19"/>
      <c r="B1134" s="19"/>
      <c r="C1134" s="19"/>
      <c r="D1134" s="19"/>
      <c r="E1134" s="19"/>
      <c r="F1134" s="56"/>
      <c r="G1134" s="56"/>
      <c r="H1134" s="56"/>
      <c r="I1134" s="56"/>
      <c r="J1134" s="19"/>
      <c r="K1134" s="56"/>
      <c r="L1134" s="56"/>
      <c r="M1134" s="56"/>
      <c r="N1134" s="56"/>
      <c r="O1134" s="19"/>
      <c r="P1134" s="56"/>
      <c r="Q1134" s="56"/>
      <c r="R1134" s="56"/>
      <c r="S1134" s="56"/>
      <c r="T1134" s="19"/>
      <c r="U1134" s="56"/>
      <c r="V1134" s="56"/>
      <c r="W1134" s="56"/>
      <c r="X1134" s="56"/>
      <c r="Y1134" s="19"/>
      <c r="Z1134" s="56"/>
      <c r="AA1134" s="56"/>
      <c r="AB1134" s="56"/>
      <c r="AC1134" s="56"/>
      <c r="AD1134" s="19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1"/>
      <c r="BF1134" s="51"/>
      <c r="BG1134" s="51"/>
      <c r="BH1134" s="51"/>
      <c r="BI1134" s="51"/>
      <c r="BJ1134" s="51"/>
      <c r="BK1134" s="51"/>
      <c r="BL1134" s="51"/>
      <c r="BM1134" s="51"/>
      <c r="BN1134" s="51"/>
      <c r="BO1134" s="51"/>
      <c r="BP1134" s="51"/>
      <c r="BQ1134" s="51"/>
      <c r="BR1134" s="51"/>
      <c r="BS1134" s="51"/>
      <c r="BT1134" s="51"/>
      <c r="BU1134" s="51"/>
      <c r="BV1134" s="51"/>
      <c r="BW1134" s="51"/>
      <c r="BX1134" s="51"/>
      <c r="BY1134" s="51"/>
      <c r="BZ1134" s="51"/>
      <c r="CA1134" s="51"/>
      <c r="CB1134" s="51"/>
      <c r="CC1134" s="51"/>
      <c r="CD1134" s="51"/>
      <c r="CE1134" s="51"/>
      <c r="CF1134" s="51"/>
      <c r="CG1134" s="51"/>
      <c r="CH1134" s="51"/>
      <c r="CI1134" s="51"/>
      <c r="CJ1134" s="51"/>
      <c r="CK1134" s="51"/>
      <c r="CL1134" s="51"/>
      <c r="CM1134" s="51"/>
      <c r="CN1134" s="51"/>
      <c r="CO1134" s="51"/>
      <c r="CP1134" s="51"/>
      <c r="CQ1134" s="51"/>
      <c r="CR1134" s="51"/>
      <c r="CS1134" s="51"/>
      <c r="CT1134" s="51"/>
      <c r="CU1134" s="51"/>
      <c r="CV1134" s="51"/>
    </row>
    <row r="1135" spans="1:100" s="57" customFormat="1" x14ac:dyDescent="0.25">
      <c r="A1135" s="19"/>
      <c r="B1135" s="19"/>
      <c r="C1135" s="19"/>
      <c r="D1135" s="19"/>
      <c r="E1135" s="19"/>
      <c r="F1135" s="56"/>
      <c r="G1135" s="56"/>
      <c r="H1135" s="56"/>
      <c r="I1135" s="56"/>
      <c r="J1135" s="19"/>
      <c r="K1135" s="56"/>
      <c r="L1135" s="56"/>
      <c r="M1135" s="56"/>
      <c r="N1135" s="56"/>
      <c r="O1135" s="19"/>
      <c r="P1135" s="56"/>
      <c r="Q1135" s="56"/>
      <c r="R1135" s="56"/>
      <c r="S1135" s="56"/>
      <c r="T1135" s="19"/>
      <c r="U1135" s="56"/>
      <c r="V1135" s="56"/>
      <c r="W1135" s="56"/>
      <c r="X1135" s="56"/>
      <c r="Y1135" s="19"/>
      <c r="Z1135" s="56"/>
      <c r="AA1135" s="56"/>
      <c r="AB1135" s="56"/>
      <c r="AC1135" s="56"/>
      <c r="AD1135" s="19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1"/>
      <c r="BF1135" s="51"/>
      <c r="BG1135" s="51"/>
      <c r="BH1135" s="51"/>
      <c r="BI1135" s="51"/>
      <c r="BJ1135" s="51"/>
      <c r="BK1135" s="51"/>
      <c r="BL1135" s="51"/>
      <c r="BM1135" s="51"/>
      <c r="BN1135" s="51"/>
      <c r="BO1135" s="51"/>
      <c r="BP1135" s="51"/>
      <c r="BQ1135" s="51"/>
      <c r="BR1135" s="51"/>
      <c r="BS1135" s="51"/>
      <c r="BT1135" s="51"/>
      <c r="BU1135" s="51"/>
      <c r="BV1135" s="51"/>
      <c r="BW1135" s="51"/>
      <c r="BX1135" s="51"/>
      <c r="BY1135" s="51"/>
      <c r="BZ1135" s="51"/>
      <c r="CA1135" s="51"/>
      <c r="CB1135" s="51"/>
      <c r="CC1135" s="51"/>
      <c r="CD1135" s="51"/>
      <c r="CE1135" s="51"/>
      <c r="CF1135" s="51"/>
      <c r="CG1135" s="51"/>
      <c r="CH1135" s="51"/>
      <c r="CI1135" s="51"/>
      <c r="CJ1135" s="51"/>
      <c r="CK1135" s="51"/>
      <c r="CL1135" s="51"/>
      <c r="CM1135" s="51"/>
      <c r="CN1135" s="51"/>
      <c r="CO1135" s="51"/>
      <c r="CP1135" s="51"/>
      <c r="CQ1135" s="51"/>
      <c r="CR1135" s="51"/>
      <c r="CS1135" s="51"/>
      <c r="CT1135" s="51"/>
      <c r="CU1135" s="51"/>
      <c r="CV1135" s="51"/>
    </row>
    <row r="1136" spans="1:100" s="57" customFormat="1" x14ac:dyDescent="0.25">
      <c r="A1136" s="18"/>
      <c r="B1136" s="18"/>
      <c r="C1136" s="18"/>
      <c r="D1136" s="18"/>
      <c r="E1136" s="18"/>
      <c r="F1136" s="56"/>
      <c r="G1136" s="56"/>
      <c r="H1136" s="56"/>
      <c r="I1136" s="56"/>
      <c r="J1136" s="18"/>
      <c r="K1136" s="56"/>
      <c r="L1136" s="56"/>
      <c r="M1136" s="56"/>
      <c r="N1136" s="56"/>
      <c r="O1136" s="18"/>
      <c r="P1136" s="56"/>
      <c r="Q1136" s="56"/>
      <c r="R1136" s="56"/>
      <c r="S1136" s="56"/>
      <c r="T1136" s="18"/>
      <c r="U1136" s="56"/>
      <c r="V1136" s="56"/>
      <c r="W1136" s="56"/>
      <c r="X1136" s="56"/>
      <c r="Y1136" s="18"/>
      <c r="Z1136" s="56"/>
      <c r="AA1136" s="56"/>
      <c r="AB1136" s="56"/>
      <c r="AC1136" s="56"/>
      <c r="AD1136" s="18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1"/>
      <c r="BF1136" s="51"/>
      <c r="BG1136" s="51"/>
      <c r="BH1136" s="51"/>
      <c r="BI1136" s="51"/>
      <c r="BJ1136" s="51"/>
      <c r="BK1136" s="51"/>
      <c r="BL1136" s="51"/>
      <c r="BM1136" s="51"/>
      <c r="BN1136" s="51"/>
      <c r="BO1136" s="51"/>
      <c r="BP1136" s="51"/>
      <c r="BQ1136" s="51"/>
      <c r="BR1136" s="51"/>
      <c r="BS1136" s="51"/>
      <c r="BT1136" s="51"/>
      <c r="BU1136" s="51"/>
      <c r="BV1136" s="51"/>
      <c r="BW1136" s="51"/>
      <c r="BX1136" s="51"/>
      <c r="BY1136" s="51"/>
      <c r="BZ1136" s="51"/>
      <c r="CA1136" s="51"/>
      <c r="CB1136" s="51"/>
      <c r="CC1136" s="51"/>
      <c r="CD1136" s="51"/>
      <c r="CE1136" s="51"/>
      <c r="CF1136" s="51"/>
      <c r="CG1136" s="51"/>
      <c r="CH1136" s="51"/>
      <c r="CI1136" s="51"/>
      <c r="CJ1136" s="51"/>
      <c r="CK1136" s="51"/>
      <c r="CL1136" s="51"/>
      <c r="CM1136" s="51"/>
      <c r="CN1136" s="51"/>
      <c r="CO1136" s="51"/>
      <c r="CP1136" s="51"/>
      <c r="CQ1136" s="51"/>
      <c r="CR1136" s="51"/>
      <c r="CS1136" s="51"/>
      <c r="CT1136" s="51"/>
      <c r="CU1136" s="51"/>
      <c r="CV1136" s="51"/>
    </row>
    <row r="1137" spans="1:100" s="57" customFormat="1" x14ac:dyDescent="0.25">
      <c r="A1137" s="19"/>
      <c r="B1137" s="19"/>
      <c r="C1137" s="19"/>
      <c r="D1137" s="19"/>
      <c r="E1137" s="19"/>
      <c r="F1137" s="56"/>
      <c r="G1137" s="56"/>
      <c r="H1137" s="56"/>
      <c r="I1137" s="56"/>
      <c r="J1137" s="19"/>
      <c r="K1137" s="56"/>
      <c r="L1137" s="56"/>
      <c r="M1137" s="56"/>
      <c r="N1137" s="56"/>
      <c r="O1137" s="19"/>
      <c r="P1137" s="56"/>
      <c r="Q1137" s="56"/>
      <c r="R1137" s="56"/>
      <c r="S1137" s="56"/>
      <c r="T1137" s="19"/>
      <c r="U1137" s="56"/>
      <c r="V1137" s="56"/>
      <c r="W1137" s="56"/>
      <c r="X1137" s="56"/>
      <c r="Y1137" s="19"/>
      <c r="Z1137" s="56"/>
      <c r="AA1137" s="56"/>
      <c r="AB1137" s="56"/>
      <c r="AC1137" s="56"/>
      <c r="AD1137" s="19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1"/>
      <c r="BF1137" s="51"/>
      <c r="BG1137" s="51"/>
      <c r="BH1137" s="51"/>
      <c r="BI1137" s="51"/>
      <c r="BJ1137" s="51"/>
      <c r="BK1137" s="51"/>
      <c r="BL1137" s="51"/>
      <c r="BM1137" s="51"/>
      <c r="BN1137" s="51"/>
      <c r="BO1137" s="51"/>
      <c r="BP1137" s="51"/>
      <c r="BQ1137" s="51"/>
      <c r="BR1137" s="51"/>
      <c r="BS1137" s="51"/>
      <c r="BT1137" s="51"/>
      <c r="BU1137" s="51"/>
      <c r="BV1137" s="51"/>
      <c r="BW1137" s="51"/>
      <c r="BX1137" s="51"/>
      <c r="BY1137" s="51"/>
      <c r="BZ1137" s="51"/>
      <c r="CA1137" s="51"/>
      <c r="CB1137" s="51"/>
      <c r="CC1137" s="51"/>
      <c r="CD1137" s="51"/>
      <c r="CE1137" s="51"/>
      <c r="CF1137" s="51"/>
      <c r="CG1137" s="51"/>
      <c r="CH1137" s="51"/>
      <c r="CI1137" s="51"/>
      <c r="CJ1137" s="51"/>
      <c r="CK1137" s="51"/>
      <c r="CL1137" s="51"/>
      <c r="CM1137" s="51"/>
      <c r="CN1137" s="51"/>
      <c r="CO1137" s="51"/>
      <c r="CP1137" s="51"/>
      <c r="CQ1137" s="51"/>
      <c r="CR1137" s="51"/>
      <c r="CS1137" s="51"/>
      <c r="CT1137" s="51"/>
      <c r="CU1137" s="51"/>
      <c r="CV1137" s="51"/>
    </row>
    <row r="1138" spans="1:100" s="57" customFormat="1" x14ac:dyDescent="0.25">
      <c r="A1138" s="19"/>
      <c r="B1138" s="19"/>
      <c r="C1138" s="19"/>
      <c r="D1138" s="19"/>
      <c r="E1138" s="19"/>
      <c r="F1138" s="56"/>
      <c r="G1138" s="56"/>
      <c r="H1138" s="56"/>
      <c r="I1138" s="56"/>
      <c r="J1138" s="19"/>
      <c r="K1138" s="56"/>
      <c r="L1138" s="56"/>
      <c r="M1138" s="56"/>
      <c r="N1138" s="56"/>
      <c r="O1138" s="19"/>
      <c r="P1138" s="56"/>
      <c r="Q1138" s="56"/>
      <c r="R1138" s="56"/>
      <c r="S1138" s="56"/>
      <c r="T1138" s="19"/>
      <c r="U1138" s="56"/>
      <c r="V1138" s="56"/>
      <c r="W1138" s="56"/>
      <c r="X1138" s="56"/>
      <c r="Y1138" s="19"/>
      <c r="Z1138" s="56"/>
      <c r="AA1138" s="56"/>
      <c r="AB1138" s="56"/>
      <c r="AC1138" s="56"/>
      <c r="AD1138" s="19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1"/>
      <c r="BF1138" s="51"/>
      <c r="BG1138" s="51"/>
      <c r="BH1138" s="51"/>
      <c r="BI1138" s="51"/>
      <c r="BJ1138" s="51"/>
      <c r="BK1138" s="51"/>
      <c r="BL1138" s="51"/>
      <c r="BM1138" s="51"/>
      <c r="BN1138" s="51"/>
      <c r="BO1138" s="51"/>
      <c r="BP1138" s="51"/>
      <c r="BQ1138" s="51"/>
      <c r="BR1138" s="51"/>
      <c r="BS1138" s="51"/>
      <c r="BT1138" s="51"/>
      <c r="BU1138" s="51"/>
      <c r="BV1138" s="51"/>
      <c r="BW1138" s="51"/>
      <c r="BX1138" s="51"/>
      <c r="BY1138" s="51"/>
      <c r="BZ1138" s="51"/>
      <c r="CA1138" s="51"/>
      <c r="CB1138" s="51"/>
      <c r="CC1138" s="51"/>
      <c r="CD1138" s="51"/>
      <c r="CE1138" s="51"/>
      <c r="CF1138" s="51"/>
      <c r="CG1138" s="51"/>
      <c r="CH1138" s="51"/>
      <c r="CI1138" s="51"/>
      <c r="CJ1138" s="51"/>
      <c r="CK1138" s="51"/>
      <c r="CL1138" s="51"/>
      <c r="CM1138" s="51"/>
      <c r="CN1138" s="51"/>
      <c r="CO1138" s="51"/>
      <c r="CP1138" s="51"/>
      <c r="CQ1138" s="51"/>
      <c r="CR1138" s="51"/>
      <c r="CS1138" s="51"/>
      <c r="CT1138" s="51"/>
      <c r="CU1138" s="51"/>
      <c r="CV1138" s="51"/>
    </row>
    <row r="1139" spans="1:100" s="57" customFormat="1" x14ac:dyDescent="0.25">
      <c r="A1139" s="18"/>
      <c r="B1139" s="18"/>
      <c r="C1139" s="18"/>
      <c r="D1139" s="18"/>
      <c r="E1139" s="18"/>
      <c r="F1139" s="56"/>
      <c r="G1139" s="56"/>
      <c r="H1139" s="56"/>
      <c r="I1139" s="56"/>
      <c r="J1139" s="18"/>
      <c r="K1139" s="56"/>
      <c r="L1139" s="56"/>
      <c r="M1139" s="56"/>
      <c r="N1139" s="56"/>
      <c r="O1139" s="18"/>
      <c r="P1139" s="56"/>
      <c r="Q1139" s="56"/>
      <c r="R1139" s="56"/>
      <c r="S1139" s="56"/>
      <c r="T1139" s="18"/>
      <c r="U1139" s="56"/>
      <c r="V1139" s="56"/>
      <c r="W1139" s="56"/>
      <c r="X1139" s="56"/>
      <c r="Y1139" s="18"/>
      <c r="Z1139" s="56"/>
      <c r="AA1139" s="56"/>
      <c r="AB1139" s="56"/>
      <c r="AC1139" s="56"/>
      <c r="AD1139" s="18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1"/>
      <c r="BF1139" s="51"/>
      <c r="BG1139" s="51"/>
      <c r="BH1139" s="51"/>
      <c r="BI1139" s="51"/>
      <c r="BJ1139" s="51"/>
      <c r="BK1139" s="51"/>
      <c r="BL1139" s="51"/>
      <c r="BM1139" s="51"/>
      <c r="BN1139" s="51"/>
      <c r="BO1139" s="51"/>
      <c r="BP1139" s="51"/>
      <c r="BQ1139" s="51"/>
      <c r="BR1139" s="51"/>
      <c r="BS1139" s="51"/>
      <c r="BT1139" s="51"/>
      <c r="BU1139" s="51"/>
      <c r="BV1139" s="51"/>
      <c r="BW1139" s="51"/>
      <c r="BX1139" s="51"/>
      <c r="BY1139" s="51"/>
      <c r="BZ1139" s="51"/>
      <c r="CA1139" s="51"/>
      <c r="CB1139" s="51"/>
      <c r="CC1139" s="51"/>
      <c r="CD1139" s="51"/>
      <c r="CE1139" s="51"/>
      <c r="CF1139" s="51"/>
      <c r="CG1139" s="51"/>
      <c r="CH1139" s="51"/>
      <c r="CI1139" s="51"/>
      <c r="CJ1139" s="51"/>
      <c r="CK1139" s="51"/>
      <c r="CL1139" s="51"/>
      <c r="CM1139" s="51"/>
      <c r="CN1139" s="51"/>
      <c r="CO1139" s="51"/>
      <c r="CP1139" s="51"/>
      <c r="CQ1139" s="51"/>
      <c r="CR1139" s="51"/>
      <c r="CS1139" s="51"/>
      <c r="CT1139" s="51"/>
      <c r="CU1139" s="51"/>
      <c r="CV1139" s="51"/>
    </row>
    <row r="1140" spans="1:100" s="57" customFormat="1" x14ac:dyDescent="0.25">
      <c r="A1140" s="19"/>
      <c r="B1140" s="19"/>
      <c r="C1140" s="19"/>
      <c r="D1140" s="19"/>
      <c r="E1140" s="19"/>
      <c r="F1140" s="56"/>
      <c r="G1140" s="56"/>
      <c r="H1140" s="56"/>
      <c r="I1140" s="56"/>
      <c r="J1140" s="19"/>
      <c r="K1140" s="56"/>
      <c r="L1140" s="56"/>
      <c r="M1140" s="56"/>
      <c r="N1140" s="56"/>
      <c r="O1140" s="19"/>
      <c r="P1140" s="56"/>
      <c r="Q1140" s="56"/>
      <c r="R1140" s="56"/>
      <c r="S1140" s="56"/>
      <c r="T1140" s="19"/>
      <c r="U1140" s="56"/>
      <c r="V1140" s="56"/>
      <c r="W1140" s="56"/>
      <c r="X1140" s="56"/>
      <c r="Y1140" s="19"/>
      <c r="Z1140" s="56"/>
      <c r="AA1140" s="56"/>
      <c r="AB1140" s="56"/>
      <c r="AC1140" s="56"/>
      <c r="AD1140" s="19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1"/>
      <c r="BF1140" s="51"/>
      <c r="BG1140" s="51"/>
      <c r="BH1140" s="51"/>
      <c r="BI1140" s="51"/>
      <c r="BJ1140" s="51"/>
      <c r="BK1140" s="51"/>
      <c r="BL1140" s="51"/>
      <c r="BM1140" s="51"/>
      <c r="BN1140" s="51"/>
      <c r="BO1140" s="51"/>
      <c r="BP1140" s="51"/>
      <c r="BQ1140" s="51"/>
      <c r="BR1140" s="51"/>
      <c r="BS1140" s="51"/>
      <c r="BT1140" s="51"/>
      <c r="BU1140" s="51"/>
      <c r="BV1140" s="51"/>
      <c r="BW1140" s="51"/>
      <c r="BX1140" s="51"/>
      <c r="BY1140" s="51"/>
      <c r="BZ1140" s="51"/>
      <c r="CA1140" s="51"/>
      <c r="CB1140" s="51"/>
      <c r="CC1140" s="51"/>
      <c r="CD1140" s="51"/>
      <c r="CE1140" s="51"/>
      <c r="CF1140" s="51"/>
      <c r="CG1140" s="51"/>
      <c r="CH1140" s="51"/>
      <c r="CI1140" s="51"/>
      <c r="CJ1140" s="51"/>
      <c r="CK1140" s="51"/>
      <c r="CL1140" s="51"/>
      <c r="CM1140" s="51"/>
      <c r="CN1140" s="51"/>
      <c r="CO1140" s="51"/>
      <c r="CP1140" s="51"/>
      <c r="CQ1140" s="51"/>
      <c r="CR1140" s="51"/>
      <c r="CS1140" s="51"/>
      <c r="CT1140" s="51"/>
      <c r="CU1140" s="51"/>
      <c r="CV1140" s="51"/>
    </row>
    <row r="1141" spans="1:100" s="57" customFormat="1" x14ac:dyDescent="0.25">
      <c r="A1141" s="19"/>
      <c r="B1141" s="19"/>
      <c r="C1141" s="19"/>
      <c r="D1141" s="19"/>
      <c r="E1141" s="19"/>
      <c r="F1141" s="56"/>
      <c r="G1141" s="56"/>
      <c r="H1141" s="56"/>
      <c r="I1141" s="56"/>
      <c r="J1141" s="19"/>
      <c r="K1141" s="56"/>
      <c r="L1141" s="56"/>
      <c r="M1141" s="56"/>
      <c r="N1141" s="56"/>
      <c r="O1141" s="19"/>
      <c r="P1141" s="56"/>
      <c r="Q1141" s="56"/>
      <c r="R1141" s="56"/>
      <c r="S1141" s="56"/>
      <c r="T1141" s="19"/>
      <c r="U1141" s="56"/>
      <c r="V1141" s="56"/>
      <c r="W1141" s="56"/>
      <c r="X1141" s="56"/>
      <c r="Y1141" s="19"/>
      <c r="Z1141" s="56"/>
      <c r="AA1141" s="56"/>
      <c r="AB1141" s="56"/>
      <c r="AC1141" s="56"/>
      <c r="AD1141" s="19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1"/>
      <c r="BF1141" s="51"/>
      <c r="BG1141" s="51"/>
      <c r="BH1141" s="51"/>
      <c r="BI1141" s="51"/>
      <c r="BJ1141" s="51"/>
      <c r="BK1141" s="51"/>
      <c r="BL1141" s="51"/>
      <c r="BM1141" s="51"/>
      <c r="BN1141" s="51"/>
      <c r="BO1141" s="51"/>
      <c r="BP1141" s="51"/>
      <c r="BQ1141" s="51"/>
      <c r="BR1141" s="51"/>
      <c r="BS1141" s="51"/>
      <c r="BT1141" s="51"/>
      <c r="BU1141" s="51"/>
      <c r="BV1141" s="51"/>
      <c r="BW1141" s="51"/>
      <c r="BX1141" s="51"/>
      <c r="BY1141" s="51"/>
      <c r="BZ1141" s="51"/>
      <c r="CA1141" s="51"/>
      <c r="CB1141" s="51"/>
      <c r="CC1141" s="51"/>
      <c r="CD1141" s="51"/>
      <c r="CE1141" s="51"/>
      <c r="CF1141" s="51"/>
      <c r="CG1141" s="51"/>
      <c r="CH1141" s="51"/>
      <c r="CI1141" s="51"/>
      <c r="CJ1141" s="51"/>
      <c r="CK1141" s="51"/>
      <c r="CL1141" s="51"/>
      <c r="CM1141" s="51"/>
      <c r="CN1141" s="51"/>
      <c r="CO1141" s="51"/>
      <c r="CP1141" s="51"/>
      <c r="CQ1141" s="51"/>
      <c r="CR1141" s="51"/>
      <c r="CS1141" s="51"/>
      <c r="CT1141" s="51"/>
      <c r="CU1141" s="51"/>
      <c r="CV1141" s="51"/>
    </row>
    <row r="1142" spans="1:100" s="57" customFormat="1" x14ac:dyDescent="0.25">
      <c r="A1142" s="18"/>
      <c r="B1142" s="18"/>
      <c r="C1142" s="18"/>
      <c r="D1142" s="18"/>
      <c r="E1142" s="18"/>
      <c r="F1142" s="56"/>
      <c r="G1142" s="56"/>
      <c r="H1142" s="56"/>
      <c r="I1142" s="56"/>
      <c r="J1142" s="18"/>
      <c r="K1142" s="56"/>
      <c r="L1142" s="56"/>
      <c r="M1142" s="56"/>
      <c r="N1142" s="56"/>
      <c r="O1142" s="18"/>
      <c r="P1142" s="56"/>
      <c r="Q1142" s="56"/>
      <c r="R1142" s="56"/>
      <c r="S1142" s="56"/>
      <c r="T1142" s="18"/>
      <c r="U1142" s="56"/>
      <c r="V1142" s="56"/>
      <c r="W1142" s="56"/>
      <c r="X1142" s="56"/>
      <c r="Y1142" s="18"/>
      <c r="Z1142" s="56"/>
      <c r="AA1142" s="56"/>
      <c r="AB1142" s="56"/>
      <c r="AC1142" s="56"/>
      <c r="AD1142" s="18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1"/>
      <c r="BF1142" s="51"/>
      <c r="BG1142" s="51"/>
      <c r="BH1142" s="51"/>
      <c r="BI1142" s="51"/>
      <c r="BJ1142" s="51"/>
      <c r="BK1142" s="51"/>
      <c r="BL1142" s="51"/>
      <c r="BM1142" s="51"/>
      <c r="BN1142" s="51"/>
      <c r="BO1142" s="51"/>
      <c r="BP1142" s="51"/>
      <c r="BQ1142" s="51"/>
      <c r="BR1142" s="51"/>
      <c r="BS1142" s="51"/>
      <c r="BT1142" s="51"/>
      <c r="BU1142" s="51"/>
      <c r="BV1142" s="51"/>
      <c r="BW1142" s="51"/>
      <c r="BX1142" s="51"/>
      <c r="BY1142" s="51"/>
      <c r="BZ1142" s="51"/>
      <c r="CA1142" s="51"/>
      <c r="CB1142" s="51"/>
      <c r="CC1142" s="51"/>
      <c r="CD1142" s="51"/>
      <c r="CE1142" s="51"/>
      <c r="CF1142" s="51"/>
      <c r="CG1142" s="51"/>
      <c r="CH1142" s="51"/>
      <c r="CI1142" s="51"/>
      <c r="CJ1142" s="51"/>
      <c r="CK1142" s="51"/>
      <c r="CL1142" s="51"/>
      <c r="CM1142" s="51"/>
      <c r="CN1142" s="51"/>
      <c r="CO1142" s="51"/>
      <c r="CP1142" s="51"/>
      <c r="CQ1142" s="51"/>
      <c r="CR1142" s="51"/>
      <c r="CS1142" s="51"/>
      <c r="CT1142" s="51"/>
      <c r="CU1142" s="51"/>
      <c r="CV1142" s="51"/>
    </row>
    <row r="1143" spans="1:100" s="57" customFormat="1" x14ac:dyDescent="0.25">
      <c r="A1143" s="19"/>
      <c r="B1143" s="19"/>
      <c r="C1143" s="19"/>
      <c r="D1143" s="19"/>
      <c r="E1143" s="19"/>
      <c r="F1143" s="56"/>
      <c r="G1143" s="56"/>
      <c r="H1143" s="56"/>
      <c r="I1143" s="56"/>
      <c r="J1143" s="19"/>
      <c r="K1143" s="56"/>
      <c r="L1143" s="56"/>
      <c r="M1143" s="56"/>
      <c r="N1143" s="56"/>
      <c r="O1143" s="19"/>
      <c r="P1143" s="56"/>
      <c r="Q1143" s="56"/>
      <c r="R1143" s="56"/>
      <c r="S1143" s="56"/>
      <c r="T1143" s="19"/>
      <c r="U1143" s="56"/>
      <c r="V1143" s="56"/>
      <c r="W1143" s="56"/>
      <c r="X1143" s="56"/>
      <c r="Y1143" s="19"/>
      <c r="Z1143" s="56"/>
      <c r="AA1143" s="56"/>
      <c r="AB1143" s="56"/>
      <c r="AC1143" s="56"/>
      <c r="AD1143" s="19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1"/>
      <c r="BF1143" s="51"/>
      <c r="BG1143" s="51"/>
      <c r="BH1143" s="51"/>
      <c r="BI1143" s="51"/>
      <c r="BJ1143" s="51"/>
      <c r="BK1143" s="51"/>
      <c r="BL1143" s="51"/>
      <c r="BM1143" s="51"/>
      <c r="BN1143" s="51"/>
      <c r="BO1143" s="51"/>
      <c r="BP1143" s="51"/>
      <c r="BQ1143" s="51"/>
      <c r="BR1143" s="51"/>
      <c r="BS1143" s="51"/>
      <c r="BT1143" s="51"/>
      <c r="BU1143" s="51"/>
      <c r="BV1143" s="51"/>
      <c r="BW1143" s="51"/>
      <c r="BX1143" s="51"/>
      <c r="BY1143" s="51"/>
      <c r="BZ1143" s="51"/>
      <c r="CA1143" s="51"/>
      <c r="CB1143" s="51"/>
      <c r="CC1143" s="51"/>
      <c r="CD1143" s="51"/>
      <c r="CE1143" s="51"/>
      <c r="CF1143" s="51"/>
      <c r="CG1143" s="51"/>
      <c r="CH1143" s="51"/>
      <c r="CI1143" s="51"/>
      <c r="CJ1143" s="51"/>
      <c r="CK1143" s="51"/>
      <c r="CL1143" s="51"/>
      <c r="CM1143" s="51"/>
      <c r="CN1143" s="51"/>
      <c r="CO1143" s="51"/>
      <c r="CP1143" s="51"/>
      <c r="CQ1143" s="51"/>
      <c r="CR1143" s="51"/>
      <c r="CS1143" s="51"/>
      <c r="CT1143" s="51"/>
      <c r="CU1143" s="51"/>
      <c r="CV1143" s="51"/>
    </row>
    <row r="1144" spans="1:100" s="57" customFormat="1" x14ac:dyDescent="0.25">
      <c r="A1144" s="19"/>
      <c r="B1144" s="19"/>
      <c r="C1144" s="19"/>
      <c r="D1144" s="19"/>
      <c r="E1144" s="19"/>
      <c r="F1144" s="56"/>
      <c r="G1144" s="56"/>
      <c r="H1144" s="56"/>
      <c r="I1144" s="56"/>
      <c r="J1144" s="19"/>
      <c r="K1144" s="56"/>
      <c r="L1144" s="56"/>
      <c r="M1144" s="56"/>
      <c r="N1144" s="56"/>
      <c r="O1144" s="19"/>
      <c r="P1144" s="56"/>
      <c r="Q1144" s="56"/>
      <c r="R1144" s="56"/>
      <c r="S1144" s="56"/>
      <c r="T1144" s="19"/>
      <c r="U1144" s="56"/>
      <c r="V1144" s="56"/>
      <c r="W1144" s="56"/>
      <c r="X1144" s="56"/>
      <c r="Y1144" s="19"/>
      <c r="Z1144" s="56"/>
      <c r="AA1144" s="56"/>
      <c r="AB1144" s="56"/>
      <c r="AC1144" s="56"/>
      <c r="AD1144" s="19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1"/>
      <c r="BF1144" s="51"/>
      <c r="BG1144" s="51"/>
      <c r="BH1144" s="51"/>
      <c r="BI1144" s="51"/>
      <c r="BJ1144" s="51"/>
      <c r="BK1144" s="51"/>
      <c r="BL1144" s="51"/>
      <c r="BM1144" s="51"/>
      <c r="BN1144" s="51"/>
      <c r="BO1144" s="51"/>
      <c r="BP1144" s="51"/>
      <c r="BQ1144" s="51"/>
      <c r="BR1144" s="51"/>
      <c r="BS1144" s="51"/>
      <c r="BT1144" s="51"/>
      <c r="BU1144" s="51"/>
      <c r="BV1144" s="51"/>
      <c r="BW1144" s="51"/>
      <c r="BX1144" s="51"/>
      <c r="BY1144" s="51"/>
      <c r="BZ1144" s="51"/>
      <c r="CA1144" s="51"/>
      <c r="CB1144" s="51"/>
      <c r="CC1144" s="51"/>
      <c r="CD1144" s="51"/>
      <c r="CE1144" s="51"/>
      <c r="CF1144" s="51"/>
      <c r="CG1144" s="51"/>
      <c r="CH1144" s="51"/>
      <c r="CI1144" s="51"/>
      <c r="CJ1144" s="51"/>
      <c r="CK1144" s="51"/>
      <c r="CL1144" s="51"/>
      <c r="CM1144" s="51"/>
      <c r="CN1144" s="51"/>
      <c r="CO1144" s="51"/>
      <c r="CP1144" s="51"/>
      <c r="CQ1144" s="51"/>
      <c r="CR1144" s="51"/>
      <c r="CS1144" s="51"/>
      <c r="CT1144" s="51"/>
      <c r="CU1144" s="51"/>
      <c r="CV1144" s="51"/>
    </row>
    <row r="1145" spans="1:100" s="57" customFormat="1" x14ac:dyDescent="0.25">
      <c r="A1145" s="18"/>
      <c r="B1145" s="18"/>
      <c r="C1145" s="18"/>
      <c r="D1145" s="18"/>
      <c r="E1145" s="18"/>
      <c r="F1145" s="56"/>
      <c r="G1145" s="56"/>
      <c r="H1145" s="56"/>
      <c r="I1145" s="56"/>
      <c r="J1145" s="18"/>
      <c r="K1145" s="56"/>
      <c r="L1145" s="56"/>
      <c r="M1145" s="56"/>
      <c r="N1145" s="56"/>
      <c r="O1145" s="18"/>
      <c r="P1145" s="56"/>
      <c r="Q1145" s="56"/>
      <c r="R1145" s="56"/>
      <c r="S1145" s="56"/>
      <c r="T1145" s="18"/>
      <c r="U1145" s="56"/>
      <c r="V1145" s="56"/>
      <c r="W1145" s="56"/>
      <c r="X1145" s="56"/>
      <c r="Y1145" s="18"/>
      <c r="Z1145" s="56"/>
      <c r="AA1145" s="56"/>
      <c r="AB1145" s="56"/>
      <c r="AC1145" s="56"/>
      <c r="AD1145" s="18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1"/>
      <c r="BF1145" s="51"/>
      <c r="BG1145" s="51"/>
      <c r="BH1145" s="51"/>
      <c r="BI1145" s="51"/>
      <c r="BJ1145" s="51"/>
      <c r="BK1145" s="51"/>
      <c r="BL1145" s="51"/>
      <c r="BM1145" s="51"/>
      <c r="BN1145" s="51"/>
      <c r="BO1145" s="51"/>
      <c r="BP1145" s="51"/>
      <c r="BQ1145" s="51"/>
      <c r="BR1145" s="51"/>
      <c r="BS1145" s="51"/>
      <c r="BT1145" s="51"/>
      <c r="BU1145" s="51"/>
      <c r="BV1145" s="51"/>
      <c r="BW1145" s="51"/>
      <c r="BX1145" s="51"/>
      <c r="BY1145" s="51"/>
      <c r="BZ1145" s="51"/>
      <c r="CA1145" s="51"/>
      <c r="CB1145" s="51"/>
      <c r="CC1145" s="51"/>
      <c r="CD1145" s="51"/>
      <c r="CE1145" s="51"/>
      <c r="CF1145" s="51"/>
      <c r="CG1145" s="51"/>
      <c r="CH1145" s="51"/>
      <c r="CI1145" s="51"/>
      <c r="CJ1145" s="51"/>
      <c r="CK1145" s="51"/>
      <c r="CL1145" s="51"/>
      <c r="CM1145" s="51"/>
      <c r="CN1145" s="51"/>
      <c r="CO1145" s="51"/>
      <c r="CP1145" s="51"/>
      <c r="CQ1145" s="51"/>
      <c r="CR1145" s="51"/>
      <c r="CS1145" s="51"/>
      <c r="CT1145" s="51"/>
      <c r="CU1145" s="51"/>
      <c r="CV1145" s="51"/>
    </row>
    <row r="1146" spans="1:100" s="57" customFormat="1" x14ac:dyDescent="0.25">
      <c r="A1146" s="19"/>
      <c r="B1146" s="19"/>
      <c r="C1146" s="19"/>
      <c r="D1146" s="19"/>
      <c r="E1146" s="19"/>
      <c r="F1146" s="56"/>
      <c r="G1146" s="56"/>
      <c r="H1146" s="56"/>
      <c r="I1146" s="56"/>
      <c r="J1146" s="19"/>
      <c r="K1146" s="56"/>
      <c r="L1146" s="56"/>
      <c r="M1146" s="56"/>
      <c r="N1146" s="56"/>
      <c r="O1146" s="19"/>
      <c r="P1146" s="56"/>
      <c r="Q1146" s="56"/>
      <c r="R1146" s="56"/>
      <c r="S1146" s="56"/>
      <c r="T1146" s="19"/>
      <c r="U1146" s="56"/>
      <c r="V1146" s="56"/>
      <c r="W1146" s="56"/>
      <c r="X1146" s="56"/>
      <c r="Y1146" s="19"/>
      <c r="Z1146" s="56"/>
      <c r="AA1146" s="56"/>
      <c r="AB1146" s="56"/>
      <c r="AC1146" s="56"/>
      <c r="AD1146" s="19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1"/>
      <c r="BF1146" s="51"/>
      <c r="BG1146" s="51"/>
      <c r="BH1146" s="51"/>
      <c r="BI1146" s="51"/>
      <c r="BJ1146" s="51"/>
      <c r="BK1146" s="51"/>
      <c r="BL1146" s="51"/>
      <c r="BM1146" s="51"/>
      <c r="BN1146" s="51"/>
      <c r="BO1146" s="51"/>
      <c r="BP1146" s="51"/>
      <c r="BQ1146" s="51"/>
      <c r="BR1146" s="51"/>
      <c r="BS1146" s="51"/>
      <c r="BT1146" s="51"/>
      <c r="BU1146" s="51"/>
      <c r="BV1146" s="51"/>
      <c r="BW1146" s="51"/>
      <c r="BX1146" s="51"/>
      <c r="BY1146" s="51"/>
      <c r="BZ1146" s="51"/>
      <c r="CA1146" s="51"/>
      <c r="CB1146" s="51"/>
      <c r="CC1146" s="51"/>
      <c r="CD1146" s="51"/>
      <c r="CE1146" s="51"/>
      <c r="CF1146" s="51"/>
      <c r="CG1146" s="51"/>
      <c r="CH1146" s="51"/>
      <c r="CI1146" s="51"/>
      <c r="CJ1146" s="51"/>
      <c r="CK1146" s="51"/>
      <c r="CL1146" s="51"/>
      <c r="CM1146" s="51"/>
      <c r="CN1146" s="51"/>
      <c r="CO1146" s="51"/>
      <c r="CP1146" s="51"/>
      <c r="CQ1146" s="51"/>
      <c r="CR1146" s="51"/>
      <c r="CS1146" s="51"/>
      <c r="CT1146" s="51"/>
      <c r="CU1146" s="51"/>
      <c r="CV1146" s="51"/>
    </row>
    <row r="1147" spans="1:100" s="57" customFormat="1" x14ac:dyDescent="0.25">
      <c r="A1147" s="19"/>
      <c r="B1147" s="19"/>
      <c r="C1147" s="19"/>
      <c r="D1147" s="19"/>
      <c r="E1147" s="19"/>
      <c r="F1147" s="56"/>
      <c r="G1147" s="56"/>
      <c r="H1147" s="56"/>
      <c r="I1147" s="56"/>
      <c r="J1147" s="19"/>
      <c r="K1147" s="56"/>
      <c r="L1147" s="56"/>
      <c r="M1147" s="56"/>
      <c r="N1147" s="56"/>
      <c r="O1147" s="19"/>
      <c r="P1147" s="56"/>
      <c r="Q1147" s="56"/>
      <c r="R1147" s="56"/>
      <c r="S1147" s="56"/>
      <c r="T1147" s="19"/>
      <c r="U1147" s="56"/>
      <c r="V1147" s="56"/>
      <c r="W1147" s="56"/>
      <c r="X1147" s="56"/>
      <c r="Y1147" s="19"/>
      <c r="Z1147" s="56"/>
      <c r="AA1147" s="56"/>
      <c r="AB1147" s="56"/>
      <c r="AC1147" s="56"/>
      <c r="AD1147" s="19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1"/>
      <c r="BF1147" s="51"/>
      <c r="BG1147" s="51"/>
      <c r="BH1147" s="51"/>
      <c r="BI1147" s="51"/>
      <c r="BJ1147" s="51"/>
      <c r="BK1147" s="51"/>
      <c r="BL1147" s="51"/>
      <c r="BM1147" s="51"/>
      <c r="BN1147" s="51"/>
      <c r="BO1147" s="51"/>
      <c r="BP1147" s="51"/>
      <c r="BQ1147" s="51"/>
      <c r="BR1147" s="51"/>
      <c r="BS1147" s="51"/>
      <c r="BT1147" s="51"/>
      <c r="BU1147" s="51"/>
      <c r="BV1147" s="51"/>
      <c r="BW1147" s="51"/>
      <c r="BX1147" s="51"/>
      <c r="BY1147" s="51"/>
      <c r="BZ1147" s="51"/>
      <c r="CA1147" s="51"/>
      <c r="CB1147" s="51"/>
      <c r="CC1147" s="51"/>
      <c r="CD1147" s="51"/>
      <c r="CE1147" s="51"/>
      <c r="CF1147" s="51"/>
      <c r="CG1147" s="51"/>
      <c r="CH1147" s="51"/>
      <c r="CI1147" s="51"/>
      <c r="CJ1147" s="51"/>
      <c r="CK1147" s="51"/>
      <c r="CL1147" s="51"/>
      <c r="CM1147" s="51"/>
      <c r="CN1147" s="51"/>
      <c r="CO1147" s="51"/>
      <c r="CP1147" s="51"/>
      <c r="CQ1147" s="51"/>
      <c r="CR1147" s="51"/>
      <c r="CS1147" s="51"/>
      <c r="CT1147" s="51"/>
      <c r="CU1147" s="51"/>
      <c r="CV1147" s="51"/>
    </row>
    <row r="1148" spans="1:100" s="57" customFormat="1" x14ac:dyDescent="0.25">
      <c r="A1148" s="18"/>
      <c r="B1148" s="18"/>
      <c r="C1148" s="18"/>
      <c r="D1148" s="18"/>
      <c r="E1148" s="18"/>
      <c r="F1148" s="56"/>
      <c r="G1148" s="56"/>
      <c r="H1148" s="56"/>
      <c r="I1148" s="56"/>
      <c r="J1148" s="18"/>
      <c r="K1148" s="56"/>
      <c r="L1148" s="56"/>
      <c r="M1148" s="56"/>
      <c r="N1148" s="56"/>
      <c r="O1148" s="18"/>
      <c r="P1148" s="56"/>
      <c r="Q1148" s="56"/>
      <c r="R1148" s="56"/>
      <c r="S1148" s="56"/>
      <c r="T1148" s="18"/>
      <c r="U1148" s="56"/>
      <c r="V1148" s="56"/>
      <c r="W1148" s="56"/>
      <c r="X1148" s="56"/>
      <c r="Y1148" s="18"/>
      <c r="Z1148" s="56"/>
      <c r="AA1148" s="56"/>
      <c r="AB1148" s="56"/>
      <c r="AC1148" s="56"/>
      <c r="AD1148" s="18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1"/>
      <c r="BF1148" s="51"/>
      <c r="BG1148" s="51"/>
      <c r="BH1148" s="51"/>
      <c r="BI1148" s="51"/>
      <c r="BJ1148" s="51"/>
      <c r="BK1148" s="51"/>
      <c r="BL1148" s="51"/>
      <c r="BM1148" s="51"/>
      <c r="BN1148" s="51"/>
      <c r="BO1148" s="51"/>
      <c r="BP1148" s="51"/>
      <c r="BQ1148" s="51"/>
      <c r="BR1148" s="51"/>
      <c r="BS1148" s="51"/>
      <c r="BT1148" s="51"/>
      <c r="BU1148" s="51"/>
      <c r="BV1148" s="51"/>
      <c r="BW1148" s="51"/>
      <c r="BX1148" s="51"/>
      <c r="BY1148" s="51"/>
      <c r="BZ1148" s="51"/>
      <c r="CA1148" s="51"/>
      <c r="CB1148" s="51"/>
      <c r="CC1148" s="51"/>
      <c r="CD1148" s="51"/>
      <c r="CE1148" s="51"/>
      <c r="CF1148" s="51"/>
      <c r="CG1148" s="51"/>
      <c r="CH1148" s="51"/>
      <c r="CI1148" s="51"/>
      <c r="CJ1148" s="51"/>
      <c r="CK1148" s="51"/>
      <c r="CL1148" s="51"/>
      <c r="CM1148" s="51"/>
      <c r="CN1148" s="51"/>
      <c r="CO1148" s="51"/>
      <c r="CP1148" s="51"/>
      <c r="CQ1148" s="51"/>
      <c r="CR1148" s="51"/>
      <c r="CS1148" s="51"/>
      <c r="CT1148" s="51"/>
      <c r="CU1148" s="51"/>
      <c r="CV1148" s="51"/>
    </row>
    <row r="1149" spans="1:100" s="57" customFormat="1" x14ac:dyDescent="0.25">
      <c r="A1149" s="19"/>
      <c r="B1149" s="19"/>
      <c r="C1149" s="19"/>
      <c r="D1149" s="19"/>
      <c r="E1149" s="19"/>
      <c r="F1149" s="56"/>
      <c r="G1149" s="56"/>
      <c r="H1149" s="56"/>
      <c r="I1149" s="56"/>
      <c r="J1149" s="19"/>
      <c r="K1149" s="56"/>
      <c r="L1149" s="56"/>
      <c r="M1149" s="56"/>
      <c r="N1149" s="56"/>
      <c r="O1149" s="19"/>
      <c r="P1149" s="56"/>
      <c r="Q1149" s="56"/>
      <c r="R1149" s="56"/>
      <c r="S1149" s="56"/>
      <c r="T1149" s="19"/>
      <c r="U1149" s="56"/>
      <c r="V1149" s="56"/>
      <c r="W1149" s="56"/>
      <c r="X1149" s="56"/>
      <c r="Y1149" s="19"/>
      <c r="Z1149" s="56"/>
      <c r="AA1149" s="56"/>
      <c r="AB1149" s="56"/>
      <c r="AC1149" s="56"/>
      <c r="AD1149" s="19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1"/>
      <c r="BF1149" s="51"/>
      <c r="BG1149" s="51"/>
      <c r="BH1149" s="51"/>
      <c r="BI1149" s="51"/>
      <c r="BJ1149" s="51"/>
      <c r="BK1149" s="51"/>
      <c r="BL1149" s="51"/>
      <c r="BM1149" s="51"/>
      <c r="BN1149" s="51"/>
      <c r="BO1149" s="51"/>
      <c r="BP1149" s="51"/>
      <c r="BQ1149" s="51"/>
      <c r="BR1149" s="51"/>
      <c r="BS1149" s="51"/>
      <c r="BT1149" s="51"/>
      <c r="BU1149" s="51"/>
      <c r="BV1149" s="51"/>
      <c r="BW1149" s="51"/>
      <c r="BX1149" s="51"/>
      <c r="BY1149" s="51"/>
      <c r="BZ1149" s="51"/>
      <c r="CA1149" s="51"/>
      <c r="CB1149" s="51"/>
      <c r="CC1149" s="51"/>
      <c r="CD1149" s="51"/>
      <c r="CE1149" s="51"/>
      <c r="CF1149" s="51"/>
      <c r="CG1149" s="51"/>
      <c r="CH1149" s="51"/>
      <c r="CI1149" s="51"/>
      <c r="CJ1149" s="51"/>
      <c r="CK1149" s="51"/>
      <c r="CL1149" s="51"/>
      <c r="CM1149" s="51"/>
      <c r="CN1149" s="51"/>
      <c r="CO1149" s="51"/>
      <c r="CP1149" s="51"/>
      <c r="CQ1149" s="51"/>
      <c r="CR1149" s="51"/>
      <c r="CS1149" s="51"/>
      <c r="CT1149" s="51"/>
      <c r="CU1149" s="51"/>
      <c r="CV1149" s="51"/>
    </row>
    <row r="1150" spans="1:100" s="57" customFormat="1" x14ac:dyDescent="0.25">
      <c r="A1150" s="19"/>
      <c r="B1150" s="19"/>
      <c r="C1150" s="19"/>
      <c r="D1150" s="19"/>
      <c r="E1150" s="19"/>
      <c r="F1150" s="56"/>
      <c r="G1150" s="56"/>
      <c r="H1150" s="56"/>
      <c r="I1150" s="56"/>
      <c r="J1150" s="19"/>
      <c r="K1150" s="56"/>
      <c r="L1150" s="56"/>
      <c r="M1150" s="56"/>
      <c r="N1150" s="56"/>
      <c r="O1150" s="19"/>
      <c r="P1150" s="56"/>
      <c r="Q1150" s="56"/>
      <c r="R1150" s="56"/>
      <c r="S1150" s="56"/>
      <c r="T1150" s="19"/>
      <c r="U1150" s="56"/>
      <c r="V1150" s="56"/>
      <c r="W1150" s="56"/>
      <c r="X1150" s="56"/>
      <c r="Y1150" s="19"/>
      <c r="Z1150" s="56"/>
      <c r="AA1150" s="56"/>
      <c r="AB1150" s="56"/>
      <c r="AC1150" s="56"/>
      <c r="AD1150" s="19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1"/>
      <c r="BF1150" s="51"/>
      <c r="BG1150" s="51"/>
      <c r="BH1150" s="51"/>
      <c r="BI1150" s="51"/>
      <c r="BJ1150" s="51"/>
      <c r="BK1150" s="51"/>
      <c r="BL1150" s="51"/>
      <c r="BM1150" s="51"/>
      <c r="BN1150" s="51"/>
      <c r="BO1150" s="51"/>
      <c r="BP1150" s="51"/>
      <c r="BQ1150" s="51"/>
      <c r="BR1150" s="51"/>
      <c r="BS1150" s="51"/>
      <c r="BT1150" s="51"/>
      <c r="BU1150" s="51"/>
      <c r="BV1150" s="51"/>
      <c r="BW1150" s="51"/>
      <c r="BX1150" s="51"/>
      <c r="BY1150" s="51"/>
      <c r="BZ1150" s="51"/>
      <c r="CA1150" s="51"/>
      <c r="CB1150" s="51"/>
      <c r="CC1150" s="51"/>
      <c r="CD1150" s="51"/>
      <c r="CE1150" s="51"/>
      <c r="CF1150" s="51"/>
      <c r="CG1150" s="51"/>
      <c r="CH1150" s="51"/>
      <c r="CI1150" s="51"/>
      <c r="CJ1150" s="51"/>
      <c r="CK1150" s="51"/>
      <c r="CL1150" s="51"/>
      <c r="CM1150" s="51"/>
      <c r="CN1150" s="51"/>
      <c r="CO1150" s="51"/>
      <c r="CP1150" s="51"/>
      <c r="CQ1150" s="51"/>
      <c r="CR1150" s="51"/>
      <c r="CS1150" s="51"/>
      <c r="CT1150" s="51"/>
      <c r="CU1150" s="51"/>
      <c r="CV1150" s="51"/>
    </row>
    <row r="1151" spans="1:100" s="57" customFormat="1" x14ac:dyDescent="0.25">
      <c r="A1151" s="18"/>
      <c r="B1151" s="18"/>
      <c r="C1151" s="18"/>
      <c r="D1151" s="18"/>
      <c r="E1151" s="18"/>
      <c r="F1151" s="56"/>
      <c r="G1151" s="56"/>
      <c r="H1151" s="56"/>
      <c r="I1151" s="56"/>
      <c r="J1151" s="18"/>
      <c r="K1151" s="56"/>
      <c r="L1151" s="56"/>
      <c r="M1151" s="56"/>
      <c r="N1151" s="56"/>
      <c r="O1151" s="18"/>
      <c r="P1151" s="56"/>
      <c r="Q1151" s="56"/>
      <c r="R1151" s="56"/>
      <c r="S1151" s="56"/>
      <c r="T1151" s="18"/>
      <c r="U1151" s="56"/>
      <c r="V1151" s="56"/>
      <c r="W1151" s="56"/>
      <c r="X1151" s="56"/>
      <c r="Y1151" s="18"/>
      <c r="Z1151" s="56"/>
      <c r="AA1151" s="56"/>
      <c r="AB1151" s="56"/>
      <c r="AC1151" s="56"/>
      <c r="AD1151" s="18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1"/>
      <c r="BF1151" s="51"/>
      <c r="BG1151" s="51"/>
      <c r="BH1151" s="51"/>
      <c r="BI1151" s="51"/>
      <c r="BJ1151" s="51"/>
      <c r="BK1151" s="51"/>
      <c r="BL1151" s="51"/>
      <c r="BM1151" s="51"/>
      <c r="BN1151" s="51"/>
      <c r="BO1151" s="51"/>
      <c r="BP1151" s="51"/>
      <c r="BQ1151" s="51"/>
      <c r="BR1151" s="51"/>
      <c r="BS1151" s="51"/>
      <c r="BT1151" s="51"/>
      <c r="BU1151" s="51"/>
      <c r="BV1151" s="51"/>
      <c r="BW1151" s="51"/>
      <c r="BX1151" s="51"/>
      <c r="BY1151" s="51"/>
      <c r="BZ1151" s="51"/>
      <c r="CA1151" s="51"/>
      <c r="CB1151" s="51"/>
      <c r="CC1151" s="51"/>
      <c r="CD1151" s="51"/>
      <c r="CE1151" s="51"/>
      <c r="CF1151" s="51"/>
      <c r="CG1151" s="51"/>
      <c r="CH1151" s="51"/>
      <c r="CI1151" s="51"/>
      <c r="CJ1151" s="51"/>
      <c r="CK1151" s="51"/>
      <c r="CL1151" s="51"/>
      <c r="CM1151" s="51"/>
      <c r="CN1151" s="51"/>
      <c r="CO1151" s="51"/>
      <c r="CP1151" s="51"/>
      <c r="CQ1151" s="51"/>
      <c r="CR1151" s="51"/>
      <c r="CS1151" s="51"/>
      <c r="CT1151" s="51"/>
      <c r="CU1151" s="51"/>
      <c r="CV1151" s="51"/>
    </row>
    <row r="1152" spans="1:100" s="57" customFormat="1" x14ac:dyDescent="0.25">
      <c r="A1152" s="19"/>
      <c r="B1152" s="19"/>
      <c r="C1152" s="19"/>
      <c r="D1152" s="19"/>
      <c r="E1152" s="19"/>
      <c r="F1152" s="56"/>
      <c r="G1152" s="56"/>
      <c r="H1152" s="56"/>
      <c r="I1152" s="56"/>
      <c r="J1152" s="19"/>
      <c r="K1152" s="56"/>
      <c r="L1152" s="56"/>
      <c r="M1152" s="56"/>
      <c r="N1152" s="56"/>
      <c r="O1152" s="19"/>
      <c r="P1152" s="56"/>
      <c r="Q1152" s="56"/>
      <c r="R1152" s="56"/>
      <c r="S1152" s="56"/>
      <c r="T1152" s="19"/>
      <c r="U1152" s="56"/>
      <c r="V1152" s="56"/>
      <c r="W1152" s="56"/>
      <c r="X1152" s="56"/>
      <c r="Y1152" s="19"/>
      <c r="Z1152" s="56"/>
      <c r="AA1152" s="56"/>
      <c r="AB1152" s="56"/>
      <c r="AC1152" s="56"/>
      <c r="AD1152" s="19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1"/>
      <c r="BF1152" s="51"/>
      <c r="BG1152" s="51"/>
      <c r="BH1152" s="51"/>
      <c r="BI1152" s="51"/>
      <c r="BJ1152" s="51"/>
      <c r="BK1152" s="51"/>
      <c r="BL1152" s="51"/>
      <c r="BM1152" s="51"/>
      <c r="BN1152" s="51"/>
      <c r="BO1152" s="51"/>
      <c r="BP1152" s="51"/>
      <c r="BQ1152" s="51"/>
      <c r="BR1152" s="51"/>
      <c r="BS1152" s="51"/>
      <c r="BT1152" s="51"/>
      <c r="BU1152" s="51"/>
      <c r="BV1152" s="51"/>
      <c r="BW1152" s="51"/>
      <c r="BX1152" s="51"/>
      <c r="BY1152" s="51"/>
      <c r="BZ1152" s="51"/>
      <c r="CA1152" s="51"/>
      <c r="CB1152" s="51"/>
      <c r="CC1152" s="51"/>
      <c r="CD1152" s="51"/>
      <c r="CE1152" s="51"/>
      <c r="CF1152" s="51"/>
      <c r="CG1152" s="51"/>
      <c r="CH1152" s="51"/>
      <c r="CI1152" s="51"/>
      <c r="CJ1152" s="51"/>
      <c r="CK1152" s="51"/>
      <c r="CL1152" s="51"/>
      <c r="CM1152" s="51"/>
      <c r="CN1152" s="51"/>
      <c r="CO1152" s="51"/>
      <c r="CP1152" s="51"/>
      <c r="CQ1152" s="51"/>
      <c r="CR1152" s="51"/>
      <c r="CS1152" s="51"/>
      <c r="CT1152" s="51"/>
      <c r="CU1152" s="51"/>
      <c r="CV1152" s="51"/>
    </row>
    <row r="1153" spans="1:100" s="57" customFormat="1" x14ac:dyDescent="0.25">
      <c r="A1153" s="19"/>
      <c r="B1153" s="19"/>
      <c r="C1153" s="19"/>
      <c r="D1153" s="19"/>
      <c r="E1153" s="19"/>
      <c r="F1153" s="56"/>
      <c r="G1153" s="56"/>
      <c r="H1153" s="56"/>
      <c r="I1153" s="56"/>
      <c r="J1153" s="19"/>
      <c r="K1153" s="56"/>
      <c r="L1153" s="56"/>
      <c r="M1153" s="56"/>
      <c r="N1153" s="56"/>
      <c r="O1153" s="19"/>
      <c r="P1153" s="56"/>
      <c r="Q1153" s="56"/>
      <c r="R1153" s="56"/>
      <c r="S1153" s="56"/>
      <c r="T1153" s="19"/>
      <c r="U1153" s="56"/>
      <c r="V1153" s="56"/>
      <c r="W1153" s="56"/>
      <c r="X1153" s="56"/>
      <c r="Y1153" s="19"/>
      <c r="Z1153" s="56"/>
      <c r="AA1153" s="56"/>
      <c r="AB1153" s="56"/>
      <c r="AC1153" s="56"/>
      <c r="AD1153" s="19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1"/>
      <c r="BF1153" s="51"/>
      <c r="BG1153" s="51"/>
      <c r="BH1153" s="51"/>
      <c r="BI1153" s="51"/>
      <c r="BJ1153" s="51"/>
      <c r="BK1153" s="51"/>
      <c r="BL1153" s="51"/>
      <c r="BM1153" s="51"/>
      <c r="BN1153" s="51"/>
      <c r="BO1153" s="51"/>
      <c r="BP1153" s="51"/>
      <c r="BQ1153" s="51"/>
      <c r="BR1153" s="51"/>
      <c r="BS1153" s="51"/>
      <c r="BT1153" s="51"/>
      <c r="BU1153" s="51"/>
      <c r="BV1153" s="51"/>
      <c r="BW1153" s="51"/>
      <c r="BX1153" s="51"/>
      <c r="BY1153" s="51"/>
      <c r="BZ1153" s="51"/>
      <c r="CA1153" s="51"/>
      <c r="CB1153" s="51"/>
      <c r="CC1153" s="51"/>
      <c r="CD1153" s="51"/>
      <c r="CE1153" s="51"/>
      <c r="CF1153" s="51"/>
      <c r="CG1153" s="51"/>
      <c r="CH1153" s="51"/>
      <c r="CI1153" s="51"/>
      <c r="CJ1153" s="51"/>
      <c r="CK1153" s="51"/>
      <c r="CL1153" s="51"/>
      <c r="CM1153" s="51"/>
      <c r="CN1153" s="51"/>
      <c r="CO1153" s="51"/>
      <c r="CP1153" s="51"/>
      <c r="CQ1153" s="51"/>
      <c r="CR1153" s="51"/>
      <c r="CS1153" s="51"/>
      <c r="CT1153" s="51"/>
      <c r="CU1153" s="51"/>
      <c r="CV1153" s="51"/>
    </row>
    <row r="1154" spans="1:100" s="57" customFormat="1" x14ac:dyDescent="0.25">
      <c r="A1154" s="18"/>
      <c r="B1154" s="18"/>
      <c r="C1154" s="18"/>
      <c r="D1154" s="18"/>
      <c r="E1154" s="18"/>
      <c r="F1154" s="56"/>
      <c r="G1154" s="56"/>
      <c r="H1154" s="56"/>
      <c r="I1154" s="56"/>
      <c r="J1154" s="18"/>
      <c r="K1154" s="56"/>
      <c r="L1154" s="56"/>
      <c r="M1154" s="56"/>
      <c r="N1154" s="56"/>
      <c r="O1154" s="18"/>
      <c r="P1154" s="56"/>
      <c r="Q1154" s="56"/>
      <c r="R1154" s="56"/>
      <c r="S1154" s="56"/>
      <c r="T1154" s="18"/>
      <c r="U1154" s="56"/>
      <c r="V1154" s="56"/>
      <c r="W1154" s="56"/>
      <c r="X1154" s="56"/>
      <c r="Y1154" s="18"/>
      <c r="Z1154" s="56"/>
      <c r="AA1154" s="56"/>
      <c r="AB1154" s="56"/>
      <c r="AC1154" s="56"/>
      <c r="AD1154" s="18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1"/>
      <c r="BF1154" s="51"/>
      <c r="BG1154" s="51"/>
      <c r="BH1154" s="51"/>
      <c r="BI1154" s="51"/>
      <c r="BJ1154" s="51"/>
      <c r="BK1154" s="51"/>
      <c r="BL1154" s="51"/>
      <c r="BM1154" s="51"/>
      <c r="BN1154" s="51"/>
      <c r="BO1154" s="51"/>
      <c r="BP1154" s="51"/>
      <c r="BQ1154" s="51"/>
      <c r="BR1154" s="51"/>
      <c r="BS1154" s="51"/>
      <c r="BT1154" s="51"/>
      <c r="BU1154" s="51"/>
      <c r="BV1154" s="51"/>
      <c r="BW1154" s="51"/>
      <c r="BX1154" s="51"/>
      <c r="BY1154" s="51"/>
      <c r="BZ1154" s="51"/>
      <c r="CA1154" s="51"/>
      <c r="CB1154" s="51"/>
      <c r="CC1154" s="51"/>
      <c r="CD1154" s="51"/>
      <c r="CE1154" s="51"/>
      <c r="CF1154" s="51"/>
      <c r="CG1154" s="51"/>
      <c r="CH1154" s="51"/>
      <c r="CI1154" s="51"/>
      <c r="CJ1154" s="51"/>
      <c r="CK1154" s="51"/>
      <c r="CL1154" s="51"/>
      <c r="CM1154" s="51"/>
      <c r="CN1154" s="51"/>
      <c r="CO1154" s="51"/>
      <c r="CP1154" s="51"/>
      <c r="CQ1154" s="51"/>
      <c r="CR1154" s="51"/>
      <c r="CS1154" s="51"/>
      <c r="CT1154" s="51"/>
      <c r="CU1154" s="51"/>
      <c r="CV1154" s="51"/>
    </row>
    <row r="1155" spans="1:100" s="57" customFormat="1" x14ac:dyDescent="0.25">
      <c r="A1155" s="18"/>
      <c r="B1155" s="18"/>
      <c r="C1155" s="18"/>
      <c r="D1155" s="18"/>
      <c r="E1155" s="18"/>
      <c r="F1155" s="56"/>
      <c r="G1155" s="56"/>
      <c r="H1155" s="56"/>
      <c r="I1155" s="56"/>
      <c r="J1155" s="18"/>
      <c r="K1155" s="56"/>
      <c r="L1155" s="56"/>
      <c r="M1155" s="56"/>
      <c r="N1155" s="56"/>
      <c r="O1155" s="18"/>
      <c r="P1155" s="56"/>
      <c r="Q1155" s="56"/>
      <c r="R1155" s="56"/>
      <c r="S1155" s="56"/>
      <c r="T1155" s="18"/>
      <c r="U1155" s="56"/>
      <c r="V1155" s="56"/>
      <c r="W1155" s="56"/>
      <c r="X1155" s="56"/>
      <c r="Y1155" s="18"/>
      <c r="Z1155" s="56"/>
      <c r="AA1155" s="56"/>
      <c r="AB1155" s="56"/>
      <c r="AC1155" s="56"/>
      <c r="AD1155" s="18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1"/>
      <c r="BF1155" s="51"/>
      <c r="BG1155" s="51"/>
      <c r="BH1155" s="51"/>
      <c r="BI1155" s="51"/>
      <c r="BJ1155" s="51"/>
      <c r="BK1155" s="51"/>
      <c r="BL1155" s="51"/>
      <c r="BM1155" s="51"/>
      <c r="BN1155" s="51"/>
      <c r="BO1155" s="51"/>
      <c r="BP1155" s="51"/>
      <c r="BQ1155" s="51"/>
      <c r="BR1155" s="51"/>
      <c r="BS1155" s="51"/>
      <c r="BT1155" s="51"/>
      <c r="BU1155" s="51"/>
      <c r="BV1155" s="51"/>
      <c r="BW1155" s="51"/>
      <c r="BX1155" s="51"/>
      <c r="BY1155" s="51"/>
      <c r="BZ1155" s="51"/>
      <c r="CA1155" s="51"/>
      <c r="CB1155" s="51"/>
      <c r="CC1155" s="51"/>
      <c r="CD1155" s="51"/>
      <c r="CE1155" s="51"/>
      <c r="CF1155" s="51"/>
      <c r="CG1155" s="51"/>
      <c r="CH1155" s="51"/>
      <c r="CI1155" s="51"/>
      <c r="CJ1155" s="51"/>
      <c r="CK1155" s="51"/>
      <c r="CL1155" s="51"/>
      <c r="CM1155" s="51"/>
      <c r="CN1155" s="51"/>
      <c r="CO1155" s="51"/>
      <c r="CP1155" s="51"/>
      <c r="CQ1155" s="51"/>
      <c r="CR1155" s="51"/>
      <c r="CS1155" s="51"/>
      <c r="CT1155" s="51"/>
      <c r="CU1155" s="51"/>
      <c r="CV1155" s="51"/>
    </row>
    <row r="1156" spans="1:100" s="57" customFormat="1" x14ac:dyDescent="0.25">
      <c r="A1156" s="19"/>
      <c r="B1156" s="19"/>
      <c r="C1156" s="19"/>
      <c r="D1156" s="19"/>
      <c r="E1156" s="19"/>
      <c r="F1156" s="56"/>
      <c r="G1156" s="56"/>
      <c r="H1156" s="56"/>
      <c r="I1156" s="56"/>
      <c r="J1156" s="19"/>
      <c r="K1156" s="56"/>
      <c r="L1156" s="56"/>
      <c r="M1156" s="56"/>
      <c r="N1156" s="56"/>
      <c r="O1156" s="19"/>
      <c r="P1156" s="56"/>
      <c r="Q1156" s="56"/>
      <c r="R1156" s="56"/>
      <c r="S1156" s="56"/>
      <c r="T1156" s="19"/>
      <c r="U1156" s="56"/>
      <c r="V1156" s="56"/>
      <c r="W1156" s="56"/>
      <c r="X1156" s="56"/>
      <c r="Y1156" s="19"/>
      <c r="Z1156" s="56"/>
      <c r="AA1156" s="56"/>
      <c r="AB1156" s="56"/>
      <c r="AC1156" s="56"/>
      <c r="AD1156" s="19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1"/>
      <c r="BF1156" s="51"/>
      <c r="BG1156" s="51"/>
      <c r="BH1156" s="51"/>
      <c r="BI1156" s="51"/>
      <c r="BJ1156" s="51"/>
      <c r="BK1156" s="51"/>
      <c r="BL1156" s="51"/>
      <c r="BM1156" s="51"/>
      <c r="BN1156" s="51"/>
      <c r="BO1156" s="51"/>
      <c r="BP1156" s="51"/>
      <c r="BQ1156" s="51"/>
      <c r="BR1156" s="51"/>
      <c r="BS1156" s="51"/>
      <c r="BT1156" s="51"/>
      <c r="BU1156" s="51"/>
      <c r="BV1156" s="51"/>
      <c r="BW1156" s="51"/>
      <c r="BX1156" s="51"/>
      <c r="BY1156" s="51"/>
      <c r="BZ1156" s="51"/>
      <c r="CA1156" s="51"/>
      <c r="CB1156" s="51"/>
      <c r="CC1156" s="51"/>
      <c r="CD1156" s="51"/>
      <c r="CE1156" s="51"/>
      <c r="CF1156" s="51"/>
      <c r="CG1156" s="51"/>
      <c r="CH1156" s="51"/>
      <c r="CI1156" s="51"/>
      <c r="CJ1156" s="51"/>
      <c r="CK1156" s="51"/>
      <c r="CL1156" s="51"/>
      <c r="CM1156" s="51"/>
      <c r="CN1156" s="51"/>
      <c r="CO1156" s="51"/>
      <c r="CP1156" s="51"/>
      <c r="CQ1156" s="51"/>
      <c r="CR1156" s="51"/>
      <c r="CS1156" s="51"/>
      <c r="CT1156" s="51"/>
      <c r="CU1156" s="51"/>
      <c r="CV1156" s="51"/>
    </row>
    <row r="1157" spans="1:100" s="57" customFormat="1" x14ac:dyDescent="0.25">
      <c r="A1157" s="18"/>
      <c r="B1157" s="18"/>
      <c r="C1157" s="18"/>
      <c r="D1157" s="18"/>
      <c r="E1157" s="18"/>
      <c r="F1157" s="56"/>
      <c r="G1157" s="56"/>
      <c r="H1157" s="56"/>
      <c r="I1157" s="56"/>
      <c r="J1157" s="18"/>
      <c r="K1157" s="56"/>
      <c r="L1157" s="56"/>
      <c r="M1157" s="56"/>
      <c r="N1157" s="56"/>
      <c r="O1157" s="18"/>
      <c r="P1157" s="56"/>
      <c r="Q1157" s="56"/>
      <c r="R1157" s="56"/>
      <c r="S1157" s="56"/>
      <c r="T1157" s="18"/>
      <c r="U1157" s="56"/>
      <c r="V1157" s="56"/>
      <c r="W1157" s="56"/>
      <c r="X1157" s="56"/>
      <c r="Y1157" s="18"/>
      <c r="Z1157" s="56"/>
      <c r="AA1157" s="56"/>
      <c r="AB1157" s="56"/>
      <c r="AC1157" s="56"/>
      <c r="AD1157" s="18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1"/>
      <c r="BF1157" s="51"/>
      <c r="BG1157" s="51"/>
      <c r="BH1157" s="51"/>
      <c r="BI1157" s="51"/>
      <c r="BJ1157" s="51"/>
      <c r="BK1157" s="51"/>
      <c r="BL1157" s="51"/>
      <c r="BM1157" s="51"/>
      <c r="BN1157" s="51"/>
      <c r="BO1157" s="51"/>
      <c r="BP1157" s="51"/>
      <c r="BQ1157" s="51"/>
      <c r="BR1157" s="51"/>
      <c r="BS1157" s="51"/>
      <c r="BT1157" s="51"/>
      <c r="BU1157" s="51"/>
      <c r="BV1157" s="51"/>
      <c r="BW1157" s="51"/>
      <c r="BX1157" s="51"/>
      <c r="BY1157" s="51"/>
      <c r="BZ1157" s="51"/>
      <c r="CA1157" s="51"/>
      <c r="CB1157" s="51"/>
      <c r="CC1157" s="51"/>
      <c r="CD1157" s="51"/>
      <c r="CE1157" s="51"/>
      <c r="CF1157" s="51"/>
      <c r="CG1157" s="51"/>
      <c r="CH1157" s="51"/>
      <c r="CI1157" s="51"/>
      <c r="CJ1157" s="51"/>
      <c r="CK1157" s="51"/>
      <c r="CL1157" s="51"/>
      <c r="CM1157" s="51"/>
      <c r="CN1157" s="51"/>
      <c r="CO1157" s="51"/>
      <c r="CP1157" s="51"/>
      <c r="CQ1157" s="51"/>
      <c r="CR1157" s="51"/>
      <c r="CS1157" s="51"/>
      <c r="CT1157" s="51"/>
      <c r="CU1157" s="51"/>
      <c r="CV1157" s="51"/>
    </row>
    <row r="1158" spans="1:100" s="57" customFormat="1" x14ac:dyDescent="0.25">
      <c r="A1158" s="19"/>
      <c r="B1158" s="19"/>
      <c r="C1158" s="19"/>
      <c r="D1158" s="19"/>
      <c r="E1158" s="19"/>
      <c r="F1158" s="56"/>
      <c r="G1158" s="56"/>
      <c r="H1158" s="56"/>
      <c r="I1158" s="56"/>
      <c r="J1158" s="19"/>
      <c r="K1158" s="56"/>
      <c r="L1158" s="56"/>
      <c r="M1158" s="56"/>
      <c r="N1158" s="56"/>
      <c r="O1158" s="19"/>
      <c r="P1158" s="56"/>
      <c r="Q1158" s="56"/>
      <c r="R1158" s="56"/>
      <c r="S1158" s="56"/>
      <c r="T1158" s="19"/>
      <c r="U1158" s="56"/>
      <c r="V1158" s="56"/>
      <c r="W1158" s="56"/>
      <c r="X1158" s="56"/>
      <c r="Y1158" s="19"/>
      <c r="Z1158" s="56"/>
      <c r="AA1158" s="56"/>
      <c r="AB1158" s="56"/>
      <c r="AC1158" s="56"/>
      <c r="AD1158" s="19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1"/>
      <c r="BF1158" s="51"/>
      <c r="BG1158" s="51"/>
      <c r="BH1158" s="51"/>
      <c r="BI1158" s="51"/>
      <c r="BJ1158" s="51"/>
      <c r="BK1158" s="51"/>
      <c r="BL1158" s="51"/>
      <c r="BM1158" s="51"/>
      <c r="BN1158" s="51"/>
      <c r="BO1158" s="51"/>
      <c r="BP1158" s="51"/>
      <c r="BQ1158" s="51"/>
      <c r="BR1158" s="51"/>
      <c r="BS1158" s="51"/>
      <c r="BT1158" s="51"/>
      <c r="BU1158" s="51"/>
      <c r="BV1158" s="51"/>
      <c r="BW1158" s="51"/>
      <c r="BX1158" s="51"/>
      <c r="BY1158" s="51"/>
      <c r="BZ1158" s="51"/>
      <c r="CA1158" s="51"/>
      <c r="CB1158" s="51"/>
      <c r="CC1158" s="51"/>
      <c r="CD1158" s="51"/>
      <c r="CE1158" s="51"/>
      <c r="CF1158" s="51"/>
      <c r="CG1158" s="51"/>
      <c r="CH1158" s="51"/>
      <c r="CI1158" s="51"/>
      <c r="CJ1158" s="51"/>
      <c r="CK1158" s="51"/>
      <c r="CL1158" s="51"/>
      <c r="CM1158" s="51"/>
      <c r="CN1158" s="51"/>
      <c r="CO1158" s="51"/>
      <c r="CP1158" s="51"/>
      <c r="CQ1158" s="51"/>
      <c r="CR1158" s="51"/>
      <c r="CS1158" s="51"/>
      <c r="CT1158" s="51"/>
      <c r="CU1158" s="51"/>
      <c r="CV1158" s="51"/>
    </row>
    <row r="1159" spans="1:100" s="57" customFormat="1" x14ac:dyDescent="0.25">
      <c r="A1159" s="19"/>
      <c r="B1159" s="19"/>
      <c r="C1159" s="19"/>
      <c r="D1159" s="19"/>
      <c r="E1159" s="19"/>
      <c r="F1159" s="56"/>
      <c r="G1159" s="56"/>
      <c r="H1159" s="56"/>
      <c r="I1159" s="56"/>
      <c r="J1159" s="19"/>
      <c r="K1159" s="56"/>
      <c r="L1159" s="56"/>
      <c r="M1159" s="56"/>
      <c r="N1159" s="56"/>
      <c r="O1159" s="19"/>
      <c r="P1159" s="56"/>
      <c r="Q1159" s="56"/>
      <c r="R1159" s="56"/>
      <c r="S1159" s="56"/>
      <c r="T1159" s="19"/>
      <c r="U1159" s="56"/>
      <c r="V1159" s="56"/>
      <c r="W1159" s="56"/>
      <c r="X1159" s="56"/>
      <c r="Y1159" s="19"/>
      <c r="Z1159" s="56"/>
      <c r="AA1159" s="56"/>
      <c r="AB1159" s="56"/>
      <c r="AC1159" s="56"/>
      <c r="AD1159" s="19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1"/>
      <c r="BF1159" s="51"/>
      <c r="BG1159" s="51"/>
      <c r="BH1159" s="51"/>
      <c r="BI1159" s="51"/>
      <c r="BJ1159" s="51"/>
      <c r="BK1159" s="51"/>
      <c r="BL1159" s="51"/>
      <c r="BM1159" s="51"/>
      <c r="BN1159" s="51"/>
      <c r="BO1159" s="51"/>
      <c r="BP1159" s="51"/>
      <c r="BQ1159" s="51"/>
      <c r="BR1159" s="51"/>
      <c r="BS1159" s="51"/>
      <c r="BT1159" s="51"/>
      <c r="BU1159" s="51"/>
      <c r="BV1159" s="51"/>
      <c r="BW1159" s="51"/>
      <c r="BX1159" s="51"/>
      <c r="BY1159" s="51"/>
      <c r="BZ1159" s="51"/>
      <c r="CA1159" s="51"/>
      <c r="CB1159" s="51"/>
      <c r="CC1159" s="51"/>
      <c r="CD1159" s="51"/>
      <c r="CE1159" s="51"/>
      <c r="CF1159" s="51"/>
      <c r="CG1159" s="51"/>
      <c r="CH1159" s="51"/>
      <c r="CI1159" s="51"/>
      <c r="CJ1159" s="51"/>
      <c r="CK1159" s="51"/>
      <c r="CL1159" s="51"/>
      <c r="CM1159" s="51"/>
      <c r="CN1159" s="51"/>
      <c r="CO1159" s="51"/>
      <c r="CP1159" s="51"/>
      <c r="CQ1159" s="51"/>
      <c r="CR1159" s="51"/>
      <c r="CS1159" s="51"/>
      <c r="CT1159" s="51"/>
      <c r="CU1159" s="51"/>
      <c r="CV1159" s="51"/>
    </row>
    <row r="1160" spans="1:100" s="57" customFormat="1" x14ac:dyDescent="0.25">
      <c r="A1160" s="18"/>
      <c r="B1160" s="18"/>
      <c r="C1160" s="18"/>
      <c r="D1160" s="18"/>
      <c r="E1160" s="18"/>
      <c r="F1160" s="56"/>
      <c r="G1160" s="56"/>
      <c r="H1160" s="56"/>
      <c r="I1160" s="56"/>
      <c r="J1160" s="18"/>
      <c r="K1160" s="56"/>
      <c r="L1160" s="56"/>
      <c r="M1160" s="56"/>
      <c r="N1160" s="56"/>
      <c r="O1160" s="18"/>
      <c r="P1160" s="56"/>
      <c r="Q1160" s="56"/>
      <c r="R1160" s="56"/>
      <c r="S1160" s="56"/>
      <c r="T1160" s="18"/>
      <c r="U1160" s="56"/>
      <c r="V1160" s="56"/>
      <c r="W1160" s="56"/>
      <c r="X1160" s="56"/>
      <c r="Y1160" s="18"/>
      <c r="Z1160" s="56"/>
      <c r="AA1160" s="56"/>
      <c r="AB1160" s="56"/>
      <c r="AC1160" s="56"/>
      <c r="AD1160" s="18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1"/>
      <c r="BF1160" s="51"/>
      <c r="BG1160" s="51"/>
      <c r="BH1160" s="51"/>
      <c r="BI1160" s="51"/>
      <c r="BJ1160" s="51"/>
      <c r="BK1160" s="51"/>
      <c r="BL1160" s="51"/>
      <c r="BM1160" s="51"/>
      <c r="BN1160" s="51"/>
      <c r="BO1160" s="51"/>
      <c r="BP1160" s="51"/>
      <c r="BQ1160" s="51"/>
      <c r="BR1160" s="51"/>
      <c r="BS1160" s="51"/>
      <c r="BT1160" s="51"/>
      <c r="BU1160" s="51"/>
      <c r="BV1160" s="51"/>
      <c r="BW1160" s="51"/>
      <c r="BX1160" s="51"/>
      <c r="BY1160" s="51"/>
      <c r="BZ1160" s="51"/>
      <c r="CA1160" s="51"/>
      <c r="CB1160" s="51"/>
      <c r="CC1160" s="51"/>
      <c r="CD1160" s="51"/>
      <c r="CE1160" s="51"/>
      <c r="CF1160" s="51"/>
      <c r="CG1160" s="51"/>
      <c r="CH1160" s="51"/>
      <c r="CI1160" s="51"/>
      <c r="CJ1160" s="51"/>
      <c r="CK1160" s="51"/>
      <c r="CL1160" s="51"/>
      <c r="CM1160" s="51"/>
      <c r="CN1160" s="51"/>
      <c r="CO1160" s="51"/>
      <c r="CP1160" s="51"/>
      <c r="CQ1160" s="51"/>
      <c r="CR1160" s="51"/>
      <c r="CS1160" s="51"/>
      <c r="CT1160" s="51"/>
      <c r="CU1160" s="51"/>
      <c r="CV1160" s="51"/>
    </row>
    <row r="1161" spans="1:100" s="57" customFormat="1" x14ac:dyDescent="0.25">
      <c r="A1161" s="19"/>
      <c r="B1161" s="19"/>
      <c r="C1161" s="19"/>
      <c r="D1161" s="19"/>
      <c r="E1161" s="19"/>
      <c r="F1161" s="56"/>
      <c r="G1161" s="56"/>
      <c r="H1161" s="56"/>
      <c r="I1161" s="56"/>
      <c r="J1161" s="19"/>
      <c r="K1161" s="56"/>
      <c r="L1161" s="56"/>
      <c r="M1161" s="56"/>
      <c r="N1161" s="56"/>
      <c r="O1161" s="19"/>
      <c r="P1161" s="56"/>
      <c r="Q1161" s="56"/>
      <c r="R1161" s="56"/>
      <c r="S1161" s="56"/>
      <c r="T1161" s="19"/>
      <c r="U1161" s="56"/>
      <c r="V1161" s="56"/>
      <c r="W1161" s="56"/>
      <c r="X1161" s="56"/>
      <c r="Y1161" s="19"/>
      <c r="Z1161" s="56"/>
      <c r="AA1161" s="56"/>
      <c r="AB1161" s="56"/>
      <c r="AC1161" s="56"/>
      <c r="AD1161" s="19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1"/>
      <c r="BF1161" s="51"/>
      <c r="BG1161" s="51"/>
      <c r="BH1161" s="51"/>
      <c r="BI1161" s="51"/>
      <c r="BJ1161" s="51"/>
      <c r="BK1161" s="51"/>
      <c r="BL1161" s="51"/>
      <c r="BM1161" s="51"/>
      <c r="BN1161" s="51"/>
      <c r="BO1161" s="51"/>
      <c r="BP1161" s="51"/>
      <c r="BQ1161" s="51"/>
      <c r="BR1161" s="51"/>
      <c r="BS1161" s="51"/>
      <c r="BT1161" s="51"/>
      <c r="BU1161" s="51"/>
      <c r="BV1161" s="51"/>
      <c r="BW1161" s="51"/>
      <c r="BX1161" s="51"/>
      <c r="BY1161" s="51"/>
      <c r="BZ1161" s="51"/>
      <c r="CA1161" s="51"/>
      <c r="CB1161" s="51"/>
      <c r="CC1161" s="51"/>
      <c r="CD1161" s="51"/>
      <c r="CE1161" s="51"/>
      <c r="CF1161" s="51"/>
      <c r="CG1161" s="51"/>
      <c r="CH1161" s="51"/>
      <c r="CI1161" s="51"/>
      <c r="CJ1161" s="51"/>
      <c r="CK1161" s="51"/>
      <c r="CL1161" s="51"/>
      <c r="CM1161" s="51"/>
      <c r="CN1161" s="51"/>
      <c r="CO1161" s="51"/>
      <c r="CP1161" s="51"/>
      <c r="CQ1161" s="51"/>
      <c r="CR1161" s="51"/>
      <c r="CS1161" s="51"/>
      <c r="CT1161" s="51"/>
      <c r="CU1161" s="51"/>
      <c r="CV1161" s="51"/>
    </row>
    <row r="1162" spans="1:100" s="57" customFormat="1" x14ac:dyDescent="0.25">
      <c r="A1162" s="19"/>
      <c r="B1162" s="19"/>
      <c r="C1162" s="19"/>
      <c r="D1162" s="19"/>
      <c r="E1162" s="19"/>
      <c r="F1162" s="56"/>
      <c r="G1162" s="56"/>
      <c r="H1162" s="56"/>
      <c r="I1162" s="56"/>
      <c r="J1162" s="19"/>
      <c r="K1162" s="56"/>
      <c r="L1162" s="56"/>
      <c r="M1162" s="56"/>
      <c r="N1162" s="56"/>
      <c r="O1162" s="19"/>
      <c r="P1162" s="56"/>
      <c r="Q1162" s="56"/>
      <c r="R1162" s="56"/>
      <c r="S1162" s="56"/>
      <c r="T1162" s="19"/>
      <c r="U1162" s="56"/>
      <c r="V1162" s="56"/>
      <c r="W1162" s="56"/>
      <c r="X1162" s="56"/>
      <c r="Y1162" s="19"/>
      <c r="Z1162" s="56"/>
      <c r="AA1162" s="56"/>
      <c r="AB1162" s="56"/>
      <c r="AC1162" s="56"/>
      <c r="AD1162" s="19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1"/>
      <c r="BF1162" s="51"/>
      <c r="BG1162" s="51"/>
      <c r="BH1162" s="51"/>
      <c r="BI1162" s="51"/>
      <c r="BJ1162" s="51"/>
      <c r="BK1162" s="51"/>
      <c r="BL1162" s="51"/>
      <c r="BM1162" s="51"/>
      <c r="BN1162" s="51"/>
      <c r="BO1162" s="51"/>
      <c r="BP1162" s="51"/>
      <c r="BQ1162" s="51"/>
      <c r="BR1162" s="51"/>
      <c r="BS1162" s="51"/>
      <c r="BT1162" s="51"/>
      <c r="BU1162" s="51"/>
      <c r="BV1162" s="51"/>
      <c r="BW1162" s="51"/>
      <c r="BX1162" s="51"/>
      <c r="BY1162" s="51"/>
      <c r="BZ1162" s="51"/>
      <c r="CA1162" s="51"/>
      <c r="CB1162" s="51"/>
      <c r="CC1162" s="51"/>
      <c r="CD1162" s="51"/>
      <c r="CE1162" s="51"/>
      <c r="CF1162" s="51"/>
      <c r="CG1162" s="51"/>
      <c r="CH1162" s="51"/>
      <c r="CI1162" s="51"/>
      <c r="CJ1162" s="51"/>
      <c r="CK1162" s="51"/>
      <c r="CL1162" s="51"/>
      <c r="CM1162" s="51"/>
      <c r="CN1162" s="51"/>
      <c r="CO1162" s="51"/>
      <c r="CP1162" s="51"/>
      <c r="CQ1162" s="51"/>
      <c r="CR1162" s="51"/>
      <c r="CS1162" s="51"/>
      <c r="CT1162" s="51"/>
      <c r="CU1162" s="51"/>
      <c r="CV1162" s="51"/>
    </row>
    <row r="1163" spans="1:100" s="57" customFormat="1" x14ac:dyDescent="0.25">
      <c r="A1163" s="18"/>
      <c r="B1163" s="18"/>
      <c r="C1163" s="18"/>
      <c r="D1163" s="18"/>
      <c r="E1163" s="18"/>
      <c r="F1163" s="56"/>
      <c r="G1163" s="56"/>
      <c r="H1163" s="56"/>
      <c r="I1163" s="56"/>
      <c r="J1163" s="18"/>
      <c r="K1163" s="56"/>
      <c r="L1163" s="56"/>
      <c r="M1163" s="56"/>
      <c r="N1163" s="56"/>
      <c r="O1163" s="18"/>
      <c r="P1163" s="56"/>
      <c r="Q1163" s="56"/>
      <c r="R1163" s="56"/>
      <c r="S1163" s="56"/>
      <c r="T1163" s="18"/>
      <c r="U1163" s="56"/>
      <c r="V1163" s="56"/>
      <c r="W1163" s="56"/>
      <c r="X1163" s="56"/>
      <c r="Y1163" s="18"/>
      <c r="Z1163" s="56"/>
      <c r="AA1163" s="56"/>
      <c r="AB1163" s="56"/>
      <c r="AC1163" s="56"/>
      <c r="AD1163" s="18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1"/>
      <c r="BF1163" s="51"/>
      <c r="BG1163" s="51"/>
      <c r="BH1163" s="51"/>
      <c r="BI1163" s="51"/>
      <c r="BJ1163" s="51"/>
      <c r="BK1163" s="51"/>
      <c r="BL1163" s="51"/>
      <c r="BM1163" s="51"/>
      <c r="BN1163" s="51"/>
      <c r="BO1163" s="51"/>
      <c r="BP1163" s="51"/>
      <c r="BQ1163" s="51"/>
      <c r="BR1163" s="51"/>
      <c r="BS1163" s="51"/>
      <c r="BT1163" s="51"/>
      <c r="BU1163" s="51"/>
      <c r="BV1163" s="51"/>
      <c r="BW1163" s="51"/>
      <c r="BX1163" s="51"/>
      <c r="BY1163" s="51"/>
      <c r="BZ1163" s="51"/>
      <c r="CA1163" s="51"/>
      <c r="CB1163" s="51"/>
      <c r="CC1163" s="51"/>
      <c r="CD1163" s="51"/>
      <c r="CE1163" s="51"/>
      <c r="CF1163" s="51"/>
      <c r="CG1163" s="51"/>
      <c r="CH1163" s="51"/>
      <c r="CI1163" s="51"/>
      <c r="CJ1163" s="51"/>
      <c r="CK1163" s="51"/>
      <c r="CL1163" s="51"/>
      <c r="CM1163" s="51"/>
      <c r="CN1163" s="51"/>
      <c r="CO1163" s="51"/>
      <c r="CP1163" s="51"/>
      <c r="CQ1163" s="51"/>
      <c r="CR1163" s="51"/>
      <c r="CS1163" s="51"/>
      <c r="CT1163" s="51"/>
      <c r="CU1163" s="51"/>
      <c r="CV1163" s="51"/>
    </row>
    <row r="1164" spans="1:100" s="57" customFormat="1" x14ac:dyDescent="0.25">
      <c r="A1164" s="19"/>
      <c r="B1164" s="19"/>
      <c r="C1164" s="19"/>
      <c r="D1164" s="19"/>
      <c r="E1164" s="19"/>
      <c r="F1164" s="56"/>
      <c r="G1164" s="56"/>
      <c r="H1164" s="56"/>
      <c r="I1164" s="56"/>
      <c r="J1164" s="19"/>
      <c r="K1164" s="56"/>
      <c r="L1164" s="56"/>
      <c r="M1164" s="56"/>
      <c r="N1164" s="56"/>
      <c r="O1164" s="19"/>
      <c r="P1164" s="56"/>
      <c r="Q1164" s="56"/>
      <c r="R1164" s="56"/>
      <c r="S1164" s="56"/>
      <c r="T1164" s="19"/>
      <c r="U1164" s="56"/>
      <c r="V1164" s="56"/>
      <c r="W1164" s="56"/>
      <c r="X1164" s="56"/>
      <c r="Y1164" s="19"/>
      <c r="Z1164" s="56"/>
      <c r="AA1164" s="56"/>
      <c r="AB1164" s="56"/>
      <c r="AC1164" s="56"/>
      <c r="AD1164" s="19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1"/>
      <c r="BF1164" s="51"/>
      <c r="BG1164" s="51"/>
      <c r="BH1164" s="51"/>
      <c r="BI1164" s="51"/>
      <c r="BJ1164" s="51"/>
      <c r="BK1164" s="51"/>
      <c r="BL1164" s="51"/>
      <c r="BM1164" s="51"/>
      <c r="BN1164" s="51"/>
      <c r="BO1164" s="51"/>
      <c r="BP1164" s="51"/>
      <c r="BQ1164" s="51"/>
      <c r="BR1164" s="51"/>
      <c r="BS1164" s="51"/>
      <c r="BT1164" s="51"/>
      <c r="BU1164" s="51"/>
      <c r="BV1164" s="51"/>
      <c r="BW1164" s="51"/>
      <c r="BX1164" s="51"/>
      <c r="BY1164" s="51"/>
      <c r="BZ1164" s="51"/>
      <c r="CA1164" s="51"/>
      <c r="CB1164" s="51"/>
      <c r="CC1164" s="51"/>
      <c r="CD1164" s="51"/>
      <c r="CE1164" s="51"/>
      <c r="CF1164" s="51"/>
      <c r="CG1164" s="51"/>
      <c r="CH1164" s="51"/>
      <c r="CI1164" s="51"/>
      <c r="CJ1164" s="51"/>
      <c r="CK1164" s="51"/>
      <c r="CL1164" s="51"/>
      <c r="CM1164" s="51"/>
      <c r="CN1164" s="51"/>
      <c r="CO1164" s="51"/>
      <c r="CP1164" s="51"/>
      <c r="CQ1164" s="51"/>
      <c r="CR1164" s="51"/>
      <c r="CS1164" s="51"/>
      <c r="CT1164" s="51"/>
      <c r="CU1164" s="51"/>
      <c r="CV1164" s="51"/>
    </row>
    <row r="1165" spans="1:100" s="57" customFormat="1" x14ac:dyDescent="0.25">
      <c r="A1165" s="19"/>
      <c r="B1165" s="19"/>
      <c r="C1165" s="19"/>
      <c r="D1165" s="19"/>
      <c r="E1165" s="19"/>
      <c r="F1165" s="56"/>
      <c r="G1165" s="56"/>
      <c r="H1165" s="56"/>
      <c r="I1165" s="56"/>
      <c r="J1165" s="19"/>
      <c r="K1165" s="56"/>
      <c r="L1165" s="56"/>
      <c r="M1165" s="56"/>
      <c r="N1165" s="56"/>
      <c r="O1165" s="19"/>
      <c r="P1165" s="56"/>
      <c r="Q1165" s="56"/>
      <c r="R1165" s="56"/>
      <c r="S1165" s="56"/>
      <c r="T1165" s="19"/>
      <c r="U1165" s="56"/>
      <c r="V1165" s="56"/>
      <c r="W1165" s="56"/>
      <c r="X1165" s="56"/>
      <c r="Y1165" s="19"/>
      <c r="Z1165" s="56"/>
      <c r="AA1165" s="56"/>
      <c r="AB1165" s="56"/>
      <c r="AC1165" s="56"/>
      <c r="AD1165" s="19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1"/>
      <c r="BF1165" s="51"/>
      <c r="BG1165" s="51"/>
      <c r="BH1165" s="51"/>
      <c r="BI1165" s="51"/>
      <c r="BJ1165" s="51"/>
      <c r="BK1165" s="51"/>
      <c r="BL1165" s="51"/>
      <c r="BM1165" s="51"/>
      <c r="BN1165" s="51"/>
      <c r="BO1165" s="51"/>
      <c r="BP1165" s="51"/>
      <c r="BQ1165" s="51"/>
      <c r="BR1165" s="51"/>
      <c r="BS1165" s="51"/>
      <c r="BT1165" s="51"/>
      <c r="BU1165" s="51"/>
      <c r="BV1165" s="51"/>
      <c r="BW1165" s="51"/>
      <c r="BX1165" s="51"/>
      <c r="BY1165" s="51"/>
      <c r="BZ1165" s="51"/>
      <c r="CA1165" s="51"/>
      <c r="CB1165" s="51"/>
      <c r="CC1165" s="51"/>
      <c r="CD1165" s="51"/>
      <c r="CE1165" s="51"/>
      <c r="CF1165" s="51"/>
      <c r="CG1165" s="51"/>
      <c r="CH1165" s="51"/>
      <c r="CI1165" s="51"/>
      <c r="CJ1165" s="51"/>
      <c r="CK1165" s="51"/>
      <c r="CL1165" s="51"/>
      <c r="CM1165" s="51"/>
      <c r="CN1165" s="51"/>
      <c r="CO1165" s="51"/>
      <c r="CP1165" s="51"/>
      <c r="CQ1165" s="51"/>
      <c r="CR1165" s="51"/>
      <c r="CS1165" s="51"/>
      <c r="CT1165" s="51"/>
      <c r="CU1165" s="51"/>
      <c r="CV1165" s="51"/>
    </row>
    <row r="1166" spans="1:100" s="57" customFormat="1" x14ac:dyDescent="0.25">
      <c r="A1166" s="18"/>
      <c r="B1166" s="18"/>
      <c r="C1166" s="18"/>
      <c r="D1166" s="18"/>
      <c r="E1166" s="18"/>
      <c r="F1166" s="56"/>
      <c r="G1166" s="56"/>
      <c r="H1166" s="56"/>
      <c r="I1166" s="56"/>
      <c r="J1166" s="18"/>
      <c r="K1166" s="56"/>
      <c r="L1166" s="56"/>
      <c r="M1166" s="56"/>
      <c r="N1166" s="56"/>
      <c r="O1166" s="18"/>
      <c r="P1166" s="56"/>
      <c r="Q1166" s="56"/>
      <c r="R1166" s="56"/>
      <c r="S1166" s="56"/>
      <c r="T1166" s="18"/>
      <c r="U1166" s="56"/>
      <c r="V1166" s="56"/>
      <c r="W1166" s="56"/>
      <c r="X1166" s="56"/>
      <c r="Y1166" s="18"/>
      <c r="Z1166" s="56"/>
      <c r="AA1166" s="56"/>
      <c r="AB1166" s="56"/>
      <c r="AC1166" s="56"/>
      <c r="AD1166" s="18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1"/>
      <c r="BF1166" s="51"/>
      <c r="BG1166" s="51"/>
      <c r="BH1166" s="51"/>
      <c r="BI1166" s="51"/>
      <c r="BJ1166" s="51"/>
      <c r="BK1166" s="51"/>
      <c r="BL1166" s="51"/>
      <c r="BM1166" s="51"/>
      <c r="BN1166" s="51"/>
      <c r="BO1166" s="51"/>
      <c r="BP1166" s="51"/>
      <c r="BQ1166" s="51"/>
      <c r="BR1166" s="51"/>
      <c r="BS1166" s="51"/>
      <c r="BT1166" s="51"/>
      <c r="BU1166" s="51"/>
      <c r="BV1166" s="51"/>
      <c r="BW1166" s="51"/>
      <c r="BX1166" s="51"/>
      <c r="BY1166" s="51"/>
      <c r="BZ1166" s="51"/>
      <c r="CA1166" s="51"/>
      <c r="CB1166" s="51"/>
      <c r="CC1166" s="51"/>
      <c r="CD1166" s="51"/>
      <c r="CE1166" s="51"/>
      <c r="CF1166" s="51"/>
      <c r="CG1166" s="51"/>
      <c r="CH1166" s="51"/>
      <c r="CI1166" s="51"/>
      <c r="CJ1166" s="51"/>
      <c r="CK1166" s="51"/>
      <c r="CL1166" s="51"/>
      <c r="CM1166" s="51"/>
      <c r="CN1166" s="51"/>
      <c r="CO1166" s="51"/>
      <c r="CP1166" s="51"/>
      <c r="CQ1166" s="51"/>
      <c r="CR1166" s="51"/>
      <c r="CS1166" s="51"/>
      <c r="CT1166" s="51"/>
      <c r="CU1166" s="51"/>
      <c r="CV1166" s="51"/>
    </row>
    <row r="1167" spans="1:100" s="57" customFormat="1" x14ac:dyDescent="0.25">
      <c r="A1167" s="19"/>
      <c r="B1167" s="19"/>
      <c r="C1167" s="19"/>
      <c r="D1167" s="19"/>
      <c r="E1167" s="19"/>
      <c r="F1167" s="56"/>
      <c r="G1167" s="56"/>
      <c r="H1167" s="56"/>
      <c r="I1167" s="56"/>
      <c r="J1167" s="19"/>
      <c r="K1167" s="56"/>
      <c r="L1167" s="56"/>
      <c r="M1167" s="56"/>
      <c r="N1167" s="56"/>
      <c r="O1167" s="19"/>
      <c r="P1167" s="56"/>
      <c r="Q1167" s="56"/>
      <c r="R1167" s="56"/>
      <c r="S1167" s="56"/>
      <c r="T1167" s="19"/>
      <c r="U1167" s="56"/>
      <c r="V1167" s="56"/>
      <c r="W1167" s="56"/>
      <c r="X1167" s="56"/>
      <c r="Y1167" s="19"/>
      <c r="Z1167" s="56"/>
      <c r="AA1167" s="56"/>
      <c r="AB1167" s="56"/>
      <c r="AC1167" s="56"/>
      <c r="AD1167" s="19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1"/>
      <c r="BF1167" s="51"/>
      <c r="BG1167" s="51"/>
      <c r="BH1167" s="51"/>
      <c r="BI1167" s="51"/>
      <c r="BJ1167" s="51"/>
      <c r="BK1167" s="51"/>
      <c r="BL1167" s="51"/>
      <c r="BM1167" s="51"/>
      <c r="BN1167" s="51"/>
      <c r="BO1167" s="51"/>
      <c r="BP1167" s="51"/>
      <c r="BQ1167" s="51"/>
      <c r="BR1167" s="51"/>
      <c r="BS1167" s="51"/>
      <c r="BT1167" s="51"/>
      <c r="BU1167" s="51"/>
      <c r="BV1167" s="51"/>
      <c r="BW1167" s="51"/>
      <c r="BX1167" s="51"/>
      <c r="BY1167" s="51"/>
      <c r="BZ1167" s="51"/>
      <c r="CA1167" s="51"/>
      <c r="CB1167" s="51"/>
      <c r="CC1167" s="51"/>
      <c r="CD1167" s="51"/>
      <c r="CE1167" s="51"/>
      <c r="CF1167" s="51"/>
      <c r="CG1167" s="51"/>
      <c r="CH1167" s="51"/>
      <c r="CI1167" s="51"/>
      <c r="CJ1167" s="51"/>
      <c r="CK1167" s="51"/>
      <c r="CL1167" s="51"/>
      <c r="CM1167" s="51"/>
      <c r="CN1167" s="51"/>
      <c r="CO1167" s="51"/>
      <c r="CP1167" s="51"/>
      <c r="CQ1167" s="51"/>
      <c r="CR1167" s="51"/>
      <c r="CS1167" s="51"/>
      <c r="CT1167" s="51"/>
      <c r="CU1167" s="51"/>
      <c r="CV1167" s="51"/>
    </row>
    <row r="1168" spans="1:100" s="57" customFormat="1" x14ac:dyDescent="0.25">
      <c r="A1168" s="19"/>
      <c r="B1168" s="19"/>
      <c r="C1168" s="19"/>
      <c r="D1168" s="19"/>
      <c r="E1168" s="19"/>
      <c r="F1168" s="56"/>
      <c r="G1168" s="56"/>
      <c r="H1168" s="56"/>
      <c r="I1168" s="56"/>
      <c r="J1168" s="19"/>
      <c r="K1168" s="56"/>
      <c r="L1168" s="56"/>
      <c r="M1168" s="56"/>
      <c r="N1168" s="56"/>
      <c r="O1168" s="19"/>
      <c r="P1168" s="56"/>
      <c r="Q1168" s="56"/>
      <c r="R1168" s="56"/>
      <c r="S1168" s="56"/>
      <c r="T1168" s="19"/>
      <c r="U1168" s="56"/>
      <c r="V1168" s="56"/>
      <c r="W1168" s="56"/>
      <c r="X1168" s="56"/>
      <c r="Y1168" s="19"/>
      <c r="Z1168" s="56"/>
      <c r="AA1168" s="56"/>
      <c r="AB1168" s="56"/>
      <c r="AC1168" s="56"/>
      <c r="AD1168" s="19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1"/>
      <c r="BF1168" s="51"/>
      <c r="BG1168" s="51"/>
      <c r="BH1168" s="51"/>
      <c r="BI1168" s="51"/>
      <c r="BJ1168" s="51"/>
      <c r="BK1168" s="51"/>
      <c r="BL1168" s="51"/>
      <c r="BM1168" s="51"/>
      <c r="BN1168" s="51"/>
      <c r="BO1168" s="51"/>
      <c r="BP1168" s="51"/>
      <c r="BQ1168" s="51"/>
      <c r="BR1168" s="51"/>
      <c r="BS1168" s="51"/>
      <c r="BT1168" s="51"/>
      <c r="BU1168" s="51"/>
      <c r="BV1168" s="51"/>
      <c r="BW1168" s="51"/>
      <c r="BX1168" s="51"/>
      <c r="BY1168" s="51"/>
      <c r="BZ1168" s="51"/>
      <c r="CA1168" s="51"/>
      <c r="CB1168" s="51"/>
      <c r="CC1168" s="51"/>
      <c r="CD1168" s="51"/>
      <c r="CE1168" s="51"/>
      <c r="CF1168" s="51"/>
      <c r="CG1168" s="51"/>
      <c r="CH1168" s="51"/>
      <c r="CI1168" s="51"/>
      <c r="CJ1168" s="51"/>
      <c r="CK1168" s="51"/>
      <c r="CL1168" s="51"/>
      <c r="CM1168" s="51"/>
      <c r="CN1168" s="51"/>
      <c r="CO1168" s="51"/>
      <c r="CP1168" s="51"/>
      <c r="CQ1168" s="51"/>
      <c r="CR1168" s="51"/>
      <c r="CS1168" s="51"/>
      <c r="CT1168" s="51"/>
      <c r="CU1168" s="51"/>
      <c r="CV1168" s="51"/>
    </row>
    <row r="1169" spans="1:100" s="57" customFormat="1" x14ac:dyDescent="0.25">
      <c r="A1169" s="18"/>
      <c r="B1169" s="18"/>
      <c r="C1169" s="18"/>
      <c r="D1169" s="18"/>
      <c r="E1169" s="18"/>
      <c r="F1169" s="56"/>
      <c r="G1169" s="56"/>
      <c r="H1169" s="56"/>
      <c r="I1169" s="56"/>
      <c r="J1169" s="18"/>
      <c r="K1169" s="56"/>
      <c r="L1169" s="56"/>
      <c r="M1169" s="56"/>
      <c r="N1169" s="56"/>
      <c r="O1169" s="18"/>
      <c r="P1169" s="56"/>
      <c r="Q1169" s="56"/>
      <c r="R1169" s="56"/>
      <c r="S1169" s="56"/>
      <c r="T1169" s="18"/>
      <c r="U1169" s="56"/>
      <c r="V1169" s="56"/>
      <c r="W1169" s="56"/>
      <c r="X1169" s="56"/>
      <c r="Y1169" s="18"/>
      <c r="Z1169" s="56"/>
      <c r="AA1169" s="56"/>
      <c r="AB1169" s="56"/>
      <c r="AC1169" s="56"/>
      <c r="AD1169" s="18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1"/>
      <c r="BF1169" s="51"/>
      <c r="BG1169" s="51"/>
      <c r="BH1169" s="51"/>
      <c r="BI1169" s="51"/>
      <c r="BJ1169" s="51"/>
      <c r="BK1169" s="51"/>
      <c r="BL1169" s="51"/>
      <c r="BM1169" s="51"/>
      <c r="BN1169" s="51"/>
      <c r="BO1169" s="51"/>
      <c r="BP1169" s="51"/>
      <c r="BQ1169" s="51"/>
      <c r="BR1169" s="51"/>
      <c r="BS1169" s="51"/>
      <c r="BT1169" s="51"/>
      <c r="BU1169" s="51"/>
      <c r="BV1169" s="51"/>
      <c r="BW1169" s="51"/>
      <c r="BX1169" s="51"/>
      <c r="BY1169" s="51"/>
      <c r="BZ1169" s="51"/>
      <c r="CA1169" s="51"/>
      <c r="CB1169" s="51"/>
      <c r="CC1169" s="51"/>
      <c r="CD1169" s="51"/>
      <c r="CE1169" s="51"/>
      <c r="CF1169" s="51"/>
      <c r="CG1169" s="51"/>
      <c r="CH1169" s="51"/>
      <c r="CI1169" s="51"/>
      <c r="CJ1169" s="51"/>
      <c r="CK1169" s="51"/>
      <c r="CL1169" s="51"/>
      <c r="CM1169" s="51"/>
      <c r="CN1169" s="51"/>
      <c r="CO1169" s="51"/>
      <c r="CP1169" s="51"/>
      <c r="CQ1169" s="51"/>
      <c r="CR1169" s="51"/>
      <c r="CS1169" s="51"/>
      <c r="CT1169" s="51"/>
      <c r="CU1169" s="51"/>
      <c r="CV1169" s="51"/>
    </row>
    <row r="1170" spans="1:100" s="57" customFormat="1" x14ac:dyDescent="0.25">
      <c r="A1170" s="19"/>
      <c r="B1170" s="19"/>
      <c r="C1170" s="19"/>
      <c r="D1170" s="19"/>
      <c r="E1170" s="19"/>
      <c r="F1170" s="56"/>
      <c r="G1170" s="56"/>
      <c r="H1170" s="56"/>
      <c r="I1170" s="56"/>
      <c r="J1170" s="19"/>
      <c r="K1170" s="56"/>
      <c r="L1170" s="56"/>
      <c r="M1170" s="56"/>
      <c r="N1170" s="56"/>
      <c r="O1170" s="19"/>
      <c r="P1170" s="56"/>
      <c r="Q1170" s="56"/>
      <c r="R1170" s="56"/>
      <c r="S1170" s="56"/>
      <c r="T1170" s="19"/>
      <c r="U1170" s="56"/>
      <c r="V1170" s="56"/>
      <c r="W1170" s="56"/>
      <c r="X1170" s="56"/>
      <c r="Y1170" s="19"/>
      <c r="Z1170" s="56"/>
      <c r="AA1170" s="56"/>
      <c r="AB1170" s="56"/>
      <c r="AC1170" s="56"/>
      <c r="AD1170" s="19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1"/>
      <c r="BF1170" s="51"/>
      <c r="BG1170" s="51"/>
      <c r="BH1170" s="51"/>
      <c r="BI1170" s="51"/>
      <c r="BJ1170" s="51"/>
      <c r="BK1170" s="51"/>
      <c r="BL1170" s="51"/>
      <c r="BM1170" s="51"/>
      <c r="BN1170" s="51"/>
      <c r="BO1170" s="51"/>
      <c r="BP1170" s="51"/>
      <c r="BQ1170" s="51"/>
      <c r="BR1170" s="51"/>
      <c r="BS1170" s="51"/>
      <c r="BT1170" s="51"/>
      <c r="BU1170" s="51"/>
      <c r="BV1170" s="51"/>
      <c r="BW1170" s="51"/>
      <c r="BX1170" s="51"/>
      <c r="BY1170" s="51"/>
      <c r="BZ1170" s="51"/>
      <c r="CA1170" s="51"/>
      <c r="CB1170" s="51"/>
      <c r="CC1170" s="51"/>
      <c r="CD1170" s="51"/>
      <c r="CE1170" s="51"/>
      <c r="CF1170" s="51"/>
      <c r="CG1170" s="51"/>
      <c r="CH1170" s="51"/>
      <c r="CI1170" s="51"/>
      <c r="CJ1170" s="51"/>
      <c r="CK1170" s="51"/>
      <c r="CL1170" s="51"/>
      <c r="CM1170" s="51"/>
      <c r="CN1170" s="51"/>
      <c r="CO1170" s="51"/>
      <c r="CP1170" s="51"/>
      <c r="CQ1170" s="51"/>
      <c r="CR1170" s="51"/>
      <c r="CS1170" s="51"/>
      <c r="CT1170" s="51"/>
      <c r="CU1170" s="51"/>
      <c r="CV1170" s="51"/>
    </row>
    <row r="1171" spans="1:100" s="57" customFormat="1" x14ac:dyDescent="0.25">
      <c r="A1171" s="19"/>
      <c r="B1171" s="19"/>
      <c r="C1171" s="19"/>
      <c r="D1171" s="19"/>
      <c r="E1171" s="19"/>
      <c r="F1171" s="56"/>
      <c r="G1171" s="56"/>
      <c r="H1171" s="56"/>
      <c r="I1171" s="56"/>
      <c r="J1171" s="19"/>
      <c r="K1171" s="56"/>
      <c r="L1171" s="56"/>
      <c r="M1171" s="56"/>
      <c r="N1171" s="56"/>
      <c r="O1171" s="19"/>
      <c r="P1171" s="56"/>
      <c r="Q1171" s="56"/>
      <c r="R1171" s="56"/>
      <c r="S1171" s="56"/>
      <c r="T1171" s="19"/>
      <c r="U1171" s="56"/>
      <c r="V1171" s="56"/>
      <c r="W1171" s="56"/>
      <c r="X1171" s="56"/>
      <c r="Y1171" s="19"/>
      <c r="Z1171" s="56"/>
      <c r="AA1171" s="56"/>
      <c r="AB1171" s="56"/>
      <c r="AC1171" s="56"/>
      <c r="AD1171" s="19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1"/>
      <c r="BF1171" s="51"/>
      <c r="BG1171" s="51"/>
      <c r="BH1171" s="51"/>
      <c r="BI1171" s="51"/>
      <c r="BJ1171" s="51"/>
      <c r="BK1171" s="51"/>
      <c r="BL1171" s="51"/>
      <c r="BM1171" s="51"/>
      <c r="BN1171" s="51"/>
      <c r="BO1171" s="51"/>
      <c r="BP1171" s="51"/>
      <c r="BQ1171" s="51"/>
      <c r="BR1171" s="51"/>
      <c r="BS1171" s="51"/>
      <c r="BT1171" s="51"/>
      <c r="BU1171" s="51"/>
      <c r="BV1171" s="51"/>
      <c r="BW1171" s="51"/>
      <c r="BX1171" s="51"/>
      <c r="BY1171" s="51"/>
      <c r="BZ1171" s="51"/>
      <c r="CA1171" s="51"/>
      <c r="CB1171" s="51"/>
      <c r="CC1171" s="51"/>
      <c r="CD1171" s="51"/>
      <c r="CE1171" s="51"/>
      <c r="CF1171" s="51"/>
      <c r="CG1171" s="51"/>
      <c r="CH1171" s="51"/>
      <c r="CI1171" s="51"/>
      <c r="CJ1171" s="51"/>
      <c r="CK1171" s="51"/>
      <c r="CL1171" s="51"/>
      <c r="CM1171" s="51"/>
      <c r="CN1171" s="51"/>
      <c r="CO1171" s="51"/>
      <c r="CP1171" s="51"/>
      <c r="CQ1171" s="51"/>
      <c r="CR1171" s="51"/>
      <c r="CS1171" s="51"/>
      <c r="CT1171" s="51"/>
      <c r="CU1171" s="51"/>
      <c r="CV1171" s="51"/>
    </row>
    <row r="1172" spans="1:100" s="57" customFormat="1" x14ac:dyDescent="0.25">
      <c r="A1172" s="18"/>
      <c r="B1172" s="18"/>
      <c r="C1172" s="18"/>
      <c r="D1172" s="18"/>
      <c r="E1172" s="18"/>
      <c r="F1172" s="56"/>
      <c r="G1172" s="56"/>
      <c r="H1172" s="56"/>
      <c r="I1172" s="56"/>
      <c r="J1172" s="18"/>
      <c r="K1172" s="56"/>
      <c r="L1172" s="56"/>
      <c r="M1172" s="56"/>
      <c r="N1172" s="56"/>
      <c r="O1172" s="18"/>
      <c r="P1172" s="56"/>
      <c r="Q1172" s="56"/>
      <c r="R1172" s="56"/>
      <c r="S1172" s="56"/>
      <c r="T1172" s="18"/>
      <c r="U1172" s="56"/>
      <c r="V1172" s="56"/>
      <c r="W1172" s="56"/>
      <c r="X1172" s="56"/>
      <c r="Y1172" s="18"/>
      <c r="Z1172" s="56"/>
      <c r="AA1172" s="56"/>
      <c r="AB1172" s="56"/>
      <c r="AC1172" s="56"/>
      <c r="AD1172" s="18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1"/>
      <c r="BF1172" s="51"/>
      <c r="BG1172" s="51"/>
      <c r="BH1172" s="51"/>
      <c r="BI1172" s="51"/>
      <c r="BJ1172" s="51"/>
      <c r="BK1172" s="51"/>
      <c r="BL1172" s="51"/>
      <c r="BM1172" s="51"/>
      <c r="BN1172" s="51"/>
      <c r="BO1172" s="51"/>
      <c r="BP1172" s="51"/>
      <c r="BQ1172" s="51"/>
      <c r="BR1172" s="51"/>
      <c r="BS1172" s="51"/>
      <c r="BT1172" s="51"/>
      <c r="BU1172" s="51"/>
      <c r="BV1172" s="51"/>
      <c r="BW1172" s="51"/>
      <c r="BX1172" s="51"/>
      <c r="BY1172" s="51"/>
      <c r="BZ1172" s="51"/>
      <c r="CA1172" s="51"/>
      <c r="CB1172" s="51"/>
      <c r="CC1172" s="51"/>
      <c r="CD1172" s="51"/>
      <c r="CE1172" s="51"/>
      <c r="CF1172" s="51"/>
      <c r="CG1172" s="51"/>
      <c r="CH1172" s="51"/>
      <c r="CI1172" s="51"/>
      <c r="CJ1172" s="51"/>
      <c r="CK1172" s="51"/>
      <c r="CL1172" s="51"/>
      <c r="CM1172" s="51"/>
      <c r="CN1172" s="51"/>
      <c r="CO1172" s="51"/>
      <c r="CP1172" s="51"/>
      <c r="CQ1172" s="51"/>
      <c r="CR1172" s="51"/>
      <c r="CS1172" s="51"/>
      <c r="CT1172" s="51"/>
      <c r="CU1172" s="51"/>
      <c r="CV1172" s="51"/>
    </row>
    <row r="1173" spans="1:100" s="57" customFormat="1" x14ac:dyDescent="0.25">
      <c r="A1173" s="19"/>
      <c r="B1173" s="19"/>
      <c r="C1173" s="19"/>
      <c r="D1173" s="19"/>
      <c r="E1173" s="19"/>
      <c r="F1173" s="56"/>
      <c r="G1173" s="56"/>
      <c r="H1173" s="56"/>
      <c r="I1173" s="56"/>
      <c r="J1173" s="19"/>
      <c r="K1173" s="56"/>
      <c r="L1173" s="56"/>
      <c r="M1173" s="56"/>
      <c r="N1173" s="56"/>
      <c r="O1173" s="19"/>
      <c r="P1173" s="56"/>
      <c r="Q1173" s="56"/>
      <c r="R1173" s="56"/>
      <c r="S1173" s="56"/>
      <c r="T1173" s="19"/>
      <c r="U1173" s="56"/>
      <c r="V1173" s="56"/>
      <c r="W1173" s="56"/>
      <c r="X1173" s="56"/>
      <c r="Y1173" s="19"/>
      <c r="Z1173" s="56"/>
      <c r="AA1173" s="56"/>
      <c r="AB1173" s="56"/>
      <c r="AC1173" s="56"/>
      <c r="AD1173" s="19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1"/>
      <c r="BF1173" s="51"/>
      <c r="BG1173" s="51"/>
      <c r="BH1173" s="51"/>
      <c r="BI1173" s="51"/>
      <c r="BJ1173" s="51"/>
      <c r="BK1173" s="51"/>
      <c r="BL1173" s="51"/>
      <c r="BM1173" s="51"/>
      <c r="BN1173" s="51"/>
      <c r="BO1173" s="51"/>
      <c r="BP1173" s="51"/>
      <c r="BQ1173" s="51"/>
      <c r="BR1173" s="51"/>
      <c r="BS1173" s="51"/>
      <c r="BT1173" s="51"/>
      <c r="BU1173" s="51"/>
      <c r="BV1173" s="51"/>
      <c r="BW1173" s="51"/>
      <c r="BX1173" s="51"/>
      <c r="BY1173" s="51"/>
      <c r="BZ1173" s="51"/>
      <c r="CA1173" s="51"/>
      <c r="CB1173" s="51"/>
      <c r="CC1173" s="51"/>
      <c r="CD1173" s="51"/>
      <c r="CE1173" s="51"/>
      <c r="CF1173" s="51"/>
      <c r="CG1173" s="51"/>
      <c r="CH1173" s="51"/>
      <c r="CI1173" s="51"/>
      <c r="CJ1173" s="51"/>
      <c r="CK1173" s="51"/>
      <c r="CL1173" s="51"/>
      <c r="CM1173" s="51"/>
      <c r="CN1173" s="51"/>
      <c r="CO1173" s="51"/>
      <c r="CP1173" s="51"/>
      <c r="CQ1173" s="51"/>
      <c r="CR1173" s="51"/>
      <c r="CS1173" s="51"/>
      <c r="CT1173" s="51"/>
      <c r="CU1173" s="51"/>
      <c r="CV1173" s="51"/>
    </row>
    <row r="1174" spans="1:100" s="57" customFormat="1" x14ac:dyDescent="0.25">
      <c r="A1174" s="19"/>
      <c r="B1174" s="19"/>
      <c r="C1174" s="19"/>
      <c r="D1174" s="19"/>
      <c r="E1174" s="19"/>
      <c r="F1174" s="56"/>
      <c r="G1174" s="56"/>
      <c r="H1174" s="56"/>
      <c r="I1174" s="56"/>
      <c r="J1174" s="19"/>
      <c r="K1174" s="56"/>
      <c r="L1174" s="56"/>
      <c r="M1174" s="56"/>
      <c r="N1174" s="56"/>
      <c r="O1174" s="19"/>
      <c r="P1174" s="56"/>
      <c r="Q1174" s="56"/>
      <c r="R1174" s="56"/>
      <c r="S1174" s="56"/>
      <c r="T1174" s="19"/>
      <c r="U1174" s="56"/>
      <c r="V1174" s="56"/>
      <c r="W1174" s="56"/>
      <c r="X1174" s="56"/>
      <c r="Y1174" s="19"/>
      <c r="Z1174" s="56"/>
      <c r="AA1174" s="56"/>
      <c r="AB1174" s="56"/>
      <c r="AC1174" s="56"/>
      <c r="AD1174" s="19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1"/>
      <c r="BF1174" s="51"/>
      <c r="BG1174" s="51"/>
      <c r="BH1174" s="51"/>
      <c r="BI1174" s="51"/>
      <c r="BJ1174" s="51"/>
      <c r="BK1174" s="51"/>
      <c r="BL1174" s="51"/>
      <c r="BM1174" s="51"/>
      <c r="BN1174" s="51"/>
      <c r="BO1174" s="51"/>
      <c r="BP1174" s="51"/>
      <c r="BQ1174" s="51"/>
      <c r="BR1174" s="51"/>
      <c r="BS1174" s="51"/>
      <c r="BT1174" s="51"/>
      <c r="BU1174" s="51"/>
      <c r="BV1174" s="51"/>
      <c r="BW1174" s="51"/>
      <c r="BX1174" s="51"/>
      <c r="BY1174" s="51"/>
      <c r="BZ1174" s="51"/>
      <c r="CA1174" s="51"/>
      <c r="CB1174" s="51"/>
      <c r="CC1174" s="51"/>
      <c r="CD1174" s="51"/>
      <c r="CE1174" s="51"/>
      <c r="CF1174" s="51"/>
      <c r="CG1174" s="51"/>
      <c r="CH1174" s="51"/>
      <c r="CI1174" s="51"/>
      <c r="CJ1174" s="51"/>
      <c r="CK1174" s="51"/>
      <c r="CL1174" s="51"/>
      <c r="CM1174" s="51"/>
      <c r="CN1174" s="51"/>
      <c r="CO1174" s="51"/>
      <c r="CP1174" s="51"/>
      <c r="CQ1174" s="51"/>
      <c r="CR1174" s="51"/>
      <c r="CS1174" s="51"/>
      <c r="CT1174" s="51"/>
      <c r="CU1174" s="51"/>
      <c r="CV1174" s="51"/>
    </row>
    <row r="1175" spans="1:100" s="57" customFormat="1" x14ac:dyDescent="0.25">
      <c r="A1175" s="19"/>
      <c r="B1175" s="19"/>
      <c r="C1175" s="19"/>
      <c r="D1175" s="19"/>
      <c r="E1175" s="19"/>
      <c r="F1175" s="56"/>
      <c r="G1175" s="56"/>
      <c r="H1175" s="56"/>
      <c r="I1175" s="56"/>
      <c r="J1175" s="19"/>
      <c r="K1175" s="56"/>
      <c r="L1175" s="56"/>
      <c r="M1175" s="56"/>
      <c r="N1175" s="56"/>
      <c r="O1175" s="19"/>
      <c r="P1175" s="56"/>
      <c r="Q1175" s="56"/>
      <c r="R1175" s="56"/>
      <c r="S1175" s="56"/>
      <c r="T1175" s="19"/>
      <c r="U1175" s="56"/>
      <c r="V1175" s="56"/>
      <c r="W1175" s="56"/>
      <c r="X1175" s="56"/>
      <c r="Y1175" s="19"/>
      <c r="Z1175" s="56"/>
      <c r="AA1175" s="56"/>
      <c r="AB1175" s="56"/>
      <c r="AC1175" s="56"/>
      <c r="AD1175" s="19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1"/>
      <c r="BF1175" s="51"/>
      <c r="BG1175" s="51"/>
      <c r="BH1175" s="51"/>
      <c r="BI1175" s="51"/>
      <c r="BJ1175" s="51"/>
      <c r="BK1175" s="51"/>
      <c r="BL1175" s="51"/>
      <c r="BM1175" s="51"/>
      <c r="BN1175" s="51"/>
      <c r="BO1175" s="51"/>
      <c r="BP1175" s="51"/>
      <c r="BQ1175" s="51"/>
      <c r="BR1175" s="51"/>
      <c r="BS1175" s="51"/>
      <c r="BT1175" s="51"/>
      <c r="BU1175" s="51"/>
      <c r="BV1175" s="51"/>
      <c r="BW1175" s="51"/>
      <c r="BX1175" s="51"/>
      <c r="BY1175" s="51"/>
      <c r="BZ1175" s="51"/>
      <c r="CA1175" s="51"/>
      <c r="CB1175" s="51"/>
      <c r="CC1175" s="51"/>
      <c r="CD1175" s="51"/>
      <c r="CE1175" s="51"/>
      <c r="CF1175" s="51"/>
      <c r="CG1175" s="51"/>
      <c r="CH1175" s="51"/>
      <c r="CI1175" s="51"/>
      <c r="CJ1175" s="51"/>
      <c r="CK1175" s="51"/>
      <c r="CL1175" s="51"/>
      <c r="CM1175" s="51"/>
      <c r="CN1175" s="51"/>
      <c r="CO1175" s="51"/>
      <c r="CP1175" s="51"/>
      <c r="CQ1175" s="51"/>
      <c r="CR1175" s="51"/>
      <c r="CS1175" s="51"/>
      <c r="CT1175" s="51"/>
      <c r="CU1175" s="51"/>
      <c r="CV1175" s="51"/>
    </row>
    <row r="1176" spans="1:100" s="57" customFormat="1" x14ac:dyDescent="0.25">
      <c r="A1176" s="19"/>
      <c r="B1176" s="19"/>
      <c r="C1176" s="19"/>
      <c r="D1176" s="19"/>
      <c r="E1176" s="19"/>
      <c r="F1176" s="56"/>
      <c r="G1176" s="56"/>
      <c r="H1176" s="56"/>
      <c r="I1176" s="56"/>
      <c r="J1176" s="19"/>
      <c r="K1176" s="56"/>
      <c r="L1176" s="56"/>
      <c r="M1176" s="56"/>
      <c r="N1176" s="56"/>
      <c r="O1176" s="19"/>
      <c r="P1176" s="56"/>
      <c r="Q1176" s="56"/>
      <c r="R1176" s="56"/>
      <c r="S1176" s="56"/>
      <c r="T1176" s="19"/>
      <c r="U1176" s="56"/>
      <c r="V1176" s="56"/>
      <c r="W1176" s="56"/>
      <c r="X1176" s="56"/>
      <c r="Y1176" s="19"/>
      <c r="Z1176" s="56"/>
      <c r="AA1176" s="56"/>
      <c r="AB1176" s="56"/>
      <c r="AC1176" s="56"/>
      <c r="AD1176" s="19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1"/>
      <c r="BF1176" s="51"/>
      <c r="BG1176" s="51"/>
      <c r="BH1176" s="51"/>
      <c r="BI1176" s="51"/>
      <c r="BJ1176" s="51"/>
      <c r="BK1176" s="51"/>
      <c r="BL1176" s="51"/>
      <c r="BM1176" s="51"/>
      <c r="BN1176" s="51"/>
      <c r="BO1176" s="51"/>
      <c r="BP1176" s="51"/>
      <c r="BQ1176" s="51"/>
      <c r="BR1176" s="51"/>
      <c r="BS1176" s="51"/>
      <c r="BT1176" s="51"/>
      <c r="BU1176" s="51"/>
      <c r="BV1176" s="51"/>
      <c r="BW1176" s="51"/>
      <c r="BX1176" s="51"/>
      <c r="BY1176" s="51"/>
      <c r="BZ1176" s="51"/>
      <c r="CA1176" s="51"/>
      <c r="CB1176" s="51"/>
      <c r="CC1176" s="51"/>
      <c r="CD1176" s="51"/>
      <c r="CE1176" s="51"/>
      <c r="CF1176" s="51"/>
      <c r="CG1176" s="51"/>
      <c r="CH1176" s="51"/>
      <c r="CI1176" s="51"/>
      <c r="CJ1176" s="51"/>
      <c r="CK1176" s="51"/>
      <c r="CL1176" s="51"/>
      <c r="CM1176" s="51"/>
      <c r="CN1176" s="51"/>
      <c r="CO1176" s="51"/>
      <c r="CP1176" s="51"/>
      <c r="CQ1176" s="51"/>
      <c r="CR1176" s="51"/>
      <c r="CS1176" s="51"/>
      <c r="CT1176" s="51"/>
      <c r="CU1176" s="51"/>
      <c r="CV1176" s="51"/>
    </row>
    <row r="1177" spans="1:100" s="57" customFormat="1" x14ac:dyDescent="0.25">
      <c r="A1177" s="19"/>
      <c r="B1177" s="19"/>
      <c r="C1177" s="19"/>
      <c r="D1177" s="19"/>
      <c r="E1177" s="19"/>
      <c r="F1177" s="56"/>
      <c r="G1177" s="56"/>
      <c r="H1177" s="56"/>
      <c r="I1177" s="56"/>
      <c r="J1177" s="19"/>
      <c r="K1177" s="56"/>
      <c r="L1177" s="56"/>
      <c r="M1177" s="56"/>
      <c r="N1177" s="56"/>
      <c r="O1177" s="19"/>
      <c r="P1177" s="56"/>
      <c r="Q1177" s="56"/>
      <c r="R1177" s="56"/>
      <c r="S1177" s="56"/>
      <c r="T1177" s="19"/>
      <c r="U1177" s="56"/>
      <c r="V1177" s="56"/>
      <c r="W1177" s="56"/>
      <c r="X1177" s="56"/>
      <c r="Y1177" s="19"/>
      <c r="Z1177" s="56"/>
      <c r="AA1177" s="56"/>
      <c r="AB1177" s="56"/>
      <c r="AC1177" s="56"/>
      <c r="AD1177" s="19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1"/>
      <c r="BF1177" s="51"/>
      <c r="BG1177" s="51"/>
      <c r="BH1177" s="51"/>
      <c r="BI1177" s="51"/>
      <c r="BJ1177" s="51"/>
      <c r="BK1177" s="51"/>
      <c r="BL1177" s="51"/>
      <c r="BM1177" s="51"/>
      <c r="BN1177" s="51"/>
      <c r="BO1177" s="51"/>
      <c r="BP1177" s="51"/>
      <c r="BQ1177" s="51"/>
      <c r="BR1177" s="51"/>
      <c r="BS1177" s="51"/>
      <c r="BT1177" s="51"/>
      <c r="BU1177" s="51"/>
      <c r="BV1177" s="51"/>
      <c r="BW1177" s="51"/>
      <c r="BX1177" s="51"/>
      <c r="BY1177" s="51"/>
      <c r="BZ1177" s="51"/>
      <c r="CA1177" s="51"/>
      <c r="CB1177" s="51"/>
      <c r="CC1177" s="51"/>
      <c r="CD1177" s="51"/>
      <c r="CE1177" s="51"/>
      <c r="CF1177" s="51"/>
      <c r="CG1177" s="51"/>
      <c r="CH1177" s="51"/>
      <c r="CI1177" s="51"/>
      <c r="CJ1177" s="51"/>
      <c r="CK1177" s="51"/>
      <c r="CL1177" s="51"/>
      <c r="CM1177" s="51"/>
      <c r="CN1177" s="51"/>
      <c r="CO1177" s="51"/>
      <c r="CP1177" s="51"/>
      <c r="CQ1177" s="51"/>
      <c r="CR1177" s="51"/>
      <c r="CS1177" s="51"/>
      <c r="CT1177" s="51"/>
      <c r="CU1177" s="51"/>
      <c r="CV1177" s="51"/>
    </row>
    <row r="1178" spans="1:100" s="57" customFormat="1" x14ac:dyDescent="0.25">
      <c r="A1178" s="19"/>
      <c r="B1178" s="19"/>
      <c r="C1178" s="19"/>
      <c r="D1178" s="19"/>
      <c r="E1178" s="19"/>
      <c r="F1178" s="56"/>
      <c r="G1178" s="56"/>
      <c r="H1178" s="56"/>
      <c r="I1178" s="56"/>
      <c r="J1178" s="19"/>
      <c r="K1178" s="56"/>
      <c r="L1178" s="56"/>
      <c r="M1178" s="56"/>
      <c r="N1178" s="56"/>
      <c r="O1178" s="19"/>
      <c r="P1178" s="56"/>
      <c r="Q1178" s="56"/>
      <c r="R1178" s="56"/>
      <c r="S1178" s="56"/>
      <c r="T1178" s="19"/>
      <c r="U1178" s="56"/>
      <c r="V1178" s="56"/>
      <c r="W1178" s="56"/>
      <c r="X1178" s="56"/>
      <c r="Y1178" s="19"/>
      <c r="Z1178" s="56"/>
      <c r="AA1178" s="56"/>
      <c r="AB1178" s="56"/>
      <c r="AC1178" s="56"/>
      <c r="AD1178" s="19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1"/>
      <c r="BF1178" s="51"/>
      <c r="BG1178" s="51"/>
      <c r="BH1178" s="51"/>
      <c r="BI1178" s="51"/>
      <c r="BJ1178" s="51"/>
      <c r="BK1178" s="51"/>
      <c r="BL1178" s="51"/>
      <c r="BM1178" s="51"/>
      <c r="BN1178" s="51"/>
      <c r="BO1178" s="51"/>
      <c r="BP1178" s="51"/>
      <c r="BQ1178" s="51"/>
      <c r="BR1178" s="51"/>
      <c r="BS1178" s="51"/>
      <c r="BT1178" s="51"/>
      <c r="BU1178" s="51"/>
      <c r="BV1178" s="51"/>
      <c r="BW1178" s="51"/>
      <c r="BX1178" s="51"/>
      <c r="BY1178" s="51"/>
      <c r="BZ1178" s="51"/>
      <c r="CA1178" s="51"/>
      <c r="CB1178" s="51"/>
      <c r="CC1178" s="51"/>
      <c r="CD1178" s="51"/>
      <c r="CE1178" s="51"/>
      <c r="CF1178" s="51"/>
      <c r="CG1178" s="51"/>
      <c r="CH1178" s="51"/>
      <c r="CI1178" s="51"/>
      <c r="CJ1178" s="51"/>
      <c r="CK1178" s="51"/>
      <c r="CL1178" s="51"/>
      <c r="CM1178" s="51"/>
      <c r="CN1178" s="51"/>
      <c r="CO1178" s="51"/>
      <c r="CP1178" s="51"/>
      <c r="CQ1178" s="51"/>
      <c r="CR1178" s="51"/>
      <c r="CS1178" s="51"/>
      <c r="CT1178" s="51"/>
      <c r="CU1178" s="51"/>
      <c r="CV1178" s="51"/>
    </row>
    <row r="1179" spans="1:100" s="57" customFormat="1" x14ac:dyDescent="0.25">
      <c r="A1179" s="19"/>
      <c r="B1179" s="19"/>
      <c r="C1179" s="19"/>
      <c r="D1179" s="19"/>
      <c r="E1179" s="19"/>
      <c r="F1179" s="56"/>
      <c r="G1179" s="56"/>
      <c r="H1179" s="56"/>
      <c r="I1179" s="56"/>
      <c r="J1179" s="19"/>
      <c r="K1179" s="56"/>
      <c r="L1179" s="56"/>
      <c r="M1179" s="56"/>
      <c r="N1179" s="56"/>
      <c r="O1179" s="19"/>
      <c r="P1179" s="56"/>
      <c r="Q1179" s="56"/>
      <c r="R1179" s="56"/>
      <c r="S1179" s="56"/>
      <c r="T1179" s="19"/>
      <c r="U1179" s="56"/>
      <c r="V1179" s="56"/>
      <c r="W1179" s="56"/>
      <c r="X1179" s="56"/>
      <c r="Y1179" s="19"/>
      <c r="Z1179" s="56"/>
      <c r="AA1179" s="56"/>
      <c r="AB1179" s="56"/>
      <c r="AC1179" s="56"/>
      <c r="AD1179" s="19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1"/>
      <c r="BF1179" s="51"/>
      <c r="BG1179" s="51"/>
      <c r="BH1179" s="51"/>
      <c r="BI1179" s="51"/>
      <c r="BJ1179" s="51"/>
      <c r="BK1179" s="51"/>
      <c r="BL1179" s="51"/>
      <c r="BM1179" s="51"/>
      <c r="BN1179" s="51"/>
      <c r="BO1179" s="51"/>
      <c r="BP1179" s="51"/>
      <c r="BQ1179" s="51"/>
      <c r="BR1179" s="51"/>
      <c r="BS1179" s="51"/>
      <c r="BT1179" s="51"/>
      <c r="BU1179" s="51"/>
      <c r="BV1179" s="51"/>
      <c r="BW1179" s="51"/>
      <c r="BX1179" s="51"/>
      <c r="BY1179" s="51"/>
      <c r="BZ1179" s="51"/>
      <c r="CA1179" s="51"/>
      <c r="CB1179" s="51"/>
      <c r="CC1179" s="51"/>
      <c r="CD1179" s="51"/>
      <c r="CE1179" s="51"/>
      <c r="CF1179" s="51"/>
      <c r="CG1179" s="51"/>
      <c r="CH1179" s="51"/>
      <c r="CI1179" s="51"/>
      <c r="CJ1179" s="51"/>
      <c r="CK1179" s="51"/>
      <c r="CL1179" s="51"/>
      <c r="CM1179" s="51"/>
      <c r="CN1179" s="51"/>
      <c r="CO1179" s="51"/>
      <c r="CP1179" s="51"/>
      <c r="CQ1179" s="51"/>
      <c r="CR1179" s="51"/>
      <c r="CS1179" s="51"/>
      <c r="CT1179" s="51"/>
      <c r="CU1179" s="51"/>
      <c r="CV1179" s="51"/>
    </row>
    <row r="1180" spans="1:100" s="57" customFormat="1" x14ac:dyDescent="0.25">
      <c r="A1180" s="19"/>
      <c r="B1180" s="19"/>
      <c r="C1180" s="19"/>
      <c r="D1180" s="19"/>
      <c r="E1180" s="19"/>
      <c r="F1180" s="56"/>
      <c r="G1180" s="56"/>
      <c r="H1180" s="56"/>
      <c r="I1180" s="56"/>
      <c r="J1180" s="19"/>
      <c r="K1180" s="56"/>
      <c r="L1180" s="56"/>
      <c r="M1180" s="56"/>
      <c r="N1180" s="56"/>
      <c r="O1180" s="19"/>
      <c r="P1180" s="56"/>
      <c r="Q1180" s="56"/>
      <c r="R1180" s="56"/>
      <c r="S1180" s="56"/>
      <c r="T1180" s="19"/>
      <c r="U1180" s="56"/>
      <c r="V1180" s="56"/>
      <c r="W1180" s="56"/>
      <c r="X1180" s="56"/>
      <c r="Y1180" s="19"/>
      <c r="Z1180" s="56"/>
      <c r="AA1180" s="56"/>
      <c r="AB1180" s="56"/>
      <c r="AC1180" s="56"/>
      <c r="AD1180" s="19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1"/>
      <c r="BF1180" s="51"/>
      <c r="BG1180" s="51"/>
      <c r="BH1180" s="51"/>
      <c r="BI1180" s="51"/>
      <c r="BJ1180" s="51"/>
      <c r="BK1180" s="51"/>
      <c r="BL1180" s="51"/>
      <c r="BM1180" s="51"/>
      <c r="BN1180" s="51"/>
      <c r="BO1180" s="51"/>
      <c r="BP1180" s="51"/>
      <c r="BQ1180" s="51"/>
      <c r="BR1180" s="51"/>
      <c r="BS1180" s="51"/>
      <c r="BT1180" s="51"/>
      <c r="BU1180" s="51"/>
      <c r="BV1180" s="51"/>
      <c r="BW1180" s="51"/>
      <c r="BX1180" s="51"/>
      <c r="BY1180" s="51"/>
      <c r="BZ1180" s="51"/>
      <c r="CA1180" s="51"/>
      <c r="CB1180" s="51"/>
      <c r="CC1180" s="51"/>
      <c r="CD1180" s="51"/>
      <c r="CE1180" s="51"/>
      <c r="CF1180" s="51"/>
      <c r="CG1180" s="51"/>
      <c r="CH1180" s="51"/>
      <c r="CI1180" s="51"/>
      <c r="CJ1180" s="51"/>
      <c r="CK1180" s="51"/>
      <c r="CL1180" s="51"/>
      <c r="CM1180" s="51"/>
      <c r="CN1180" s="51"/>
      <c r="CO1180" s="51"/>
      <c r="CP1180" s="51"/>
      <c r="CQ1180" s="51"/>
      <c r="CR1180" s="51"/>
      <c r="CS1180" s="51"/>
      <c r="CT1180" s="51"/>
      <c r="CU1180" s="51"/>
      <c r="CV1180" s="51"/>
    </row>
    <row r="1181" spans="1:100" s="57" customFormat="1" x14ac:dyDescent="0.25">
      <c r="A1181" s="19"/>
      <c r="B1181" s="19"/>
      <c r="C1181" s="19"/>
      <c r="D1181" s="19"/>
      <c r="E1181" s="19"/>
      <c r="F1181" s="56"/>
      <c r="G1181" s="56"/>
      <c r="H1181" s="56"/>
      <c r="I1181" s="56"/>
      <c r="J1181" s="19"/>
      <c r="K1181" s="56"/>
      <c r="L1181" s="56"/>
      <c r="M1181" s="56"/>
      <c r="N1181" s="56"/>
      <c r="O1181" s="19"/>
      <c r="P1181" s="56"/>
      <c r="Q1181" s="56"/>
      <c r="R1181" s="56"/>
      <c r="S1181" s="56"/>
      <c r="T1181" s="19"/>
      <c r="U1181" s="56"/>
      <c r="V1181" s="56"/>
      <c r="W1181" s="56"/>
      <c r="X1181" s="56"/>
      <c r="Y1181" s="19"/>
      <c r="Z1181" s="56"/>
      <c r="AA1181" s="56"/>
      <c r="AB1181" s="56"/>
      <c r="AC1181" s="56"/>
      <c r="AD1181" s="19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1"/>
      <c r="BF1181" s="51"/>
      <c r="BG1181" s="51"/>
      <c r="BH1181" s="51"/>
      <c r="BI1181" s="51"/>
      <c r="BJ1181" s="51"/>
      <c r="BK1181" s="51"/>
      <c r="BL1181" s="51"/>
      <c r="BM1181" s="51"/>
      <c r="BN1181" s="51"/>
      <c r="BO1181" s="51"/>
      <c r="BP1181" s="51"/>
      <c r="BQ1181" s="51"/>
      <c r="BR1181" s="51"/>
      <c r="BS1181" s="51"/>
      <c r="BT1181" s="51"/>
      <c r="BU1181" s="51"/>
      <c r="BV1181" s="51"/>
      <c r="BW1181" s="51"/>
      <c r="BX1181" s="51"/>
      <c r="BY1181" s="51"/>
      <c r="BZ1181" s="51"/>
      <c r="CA1181" s="51"/>
      <c r="CB1181" s="51"/>
      <c r="CC1181" s="51"/>
      <c r="CD1181" s="51"/>
      <c r="CE1181" s="51"/>
      <c r="CF1181" s="51"/>
      <c r="CG1181" s="51"/>
      <c r="CH1181" s="51"/>
      <c r="CI1181" s="51"/>
      <c r="CJ1181" s="51"/>
      <c r="CK1181" s="51"/>
      <c r="CL1181" s="51"/>
      <c r="CM1181" s="51"/>
      <c r="CN1181" s="51"/>
      <c r="CO1181" s="51"/>
      <c r="CP1181" s="51"/>
      <c r="CQ1181" s="51"/>
      <c r="CR1181" s="51"/>
      <c r="CS1181" s="51"/>
      <c r="CT1181" s="51"/>
      <c r="CU1181" s="51"/>
      <c r="CV1181" s="51"/>
    </row>
    <row r="1182" spans="1:100" s="57" customFormat="1" x14ac:dyDescent="0.25">
      <c r="A1182" s="19"/>
      <c r="B1182" s="19"/>
      <c r="C1182" s="19"/>
      <c r="D1182" s="19"/>
      <c r="E1182" s="19"/>
      <c r="F1182" s="56"/>
      <c r="G1182" s="56"/>
      <c r="H1182" s="56"/>
      <c r="I1182" s="56"/>
      <c r="J1182" s="19"/>
      <c r="K1182" s="56"/>
      <c r="L1182" s="56"/>
      <c r="M1182" s="56"/>
      <c r="N1182" s="56"/>
      <c r="O1182" s="19"/>
      <c r="P1182" s="56"/>
      <c r="Q1182" s="56"/>
      <c r="R1182" s="56"/>
      <c r="S1182" s="56"/>
      <c r="T1182" s="19"/>
      <c r="U1182" s="56"/>
      <c r="V1182" s="56"/>
      <c r="W1182" s="56"/>
      <c r="X1182" s="56"/>
      <c r="Y1182" s="19"/>
      <c r="Z1182" s="56"/>
      <c r="AA1182" s="56"/>
      <c r="AB1182" s="56"/>
      <c r="AC1182" s="56"/>
      <c r="AD1182" s="19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1"/>
      <c r="BF1182" s="51"/>
      <c r="BG1182" s="51"/>
      <c r="BH1182" s="51"/>
      <c r="BI1182" s="51"/>
      <c r="BJ1182" s="51"/>
      <c r="BK1182" s="51"/>
      <c r="BL1182" s="51"/>
      <c r="BM1182" s="51"/>
      <c r="BN1182" s="51"/>
      <c r="BO1182" s="51"/>
      <c r="BP1182" s="51"/>
      <c r="BQ1182" s="51"/>
      <c r="BR1182" s="51"/>
      <c r="BS1182" s="51"/>
      <c r="BT1182" s="51"/>
      <c r="BU1182" s="51"/>
      <c r="BV1182" s="51"/>
      <c r="BW1182" s="51"/>
      <c r="BX1182" s="51"/>
      <c r="BY1182" s="51"/>
      <c r="BZ1182" s="51"/>
      <c r="CA1182" s="51"/>
      <c r="CB1182" s="51"/>
      <c r="CC1182" s="51"/>
      <c r="CD1182" s="51"/>
      <c r="CE1182" s="51"/>
      <c r="CF1182" s="51"/>
      <c r="CG1182" s="51"/>
      <c r="CH1182" s="51"/>
      <c r="CI1182" s="51"/>
      <c r="CJ1182" s="51"/>
      <c r="CK1182" s="51"/>
      <c r="CL1182" s="51"/>
      <c r="CM1182" s="51"/>
      <c r="CN1182" s="51"/>
      <c r="CO1182" s="51"/>
      <c r="CP1182" s="51"/>
      <c r="CQ1182" s="51"/>
      <c r="CR1182" s="51"/>
      <c r="CS1182" s="51"/>
      <c r="CT1182" s="51"/>
      <c r="CU1182" s="51"/>
      <c r="CV1182" s="51"/>
    </row>
    <row r="1183" spans="1:100" s="57" customFormat="1" x14ac:dyDescent="0.25">
      <c r="A1183" s="19"/>
      <c r="B1183" s="19"/>
      <c r="C1183" s="19"/>
      <c r="D1183" s="19"/>
      <c r="E1183" s="19"/>
      <c r="F1183" s="56"/>
      <c r="G1183" s="56"/>
      <c r="H1183" s="56"/>
      <c r="I1183" s="56"/>
      <c r="J1183" s="19"/>
      <c r="K1183" s="56"/>
      <c r="L1183" s="56"/>
      <c r="M1183" s="56"/>
      <c r="N1183" s="56"/>
      <c r="O1183" s="19"/>
      <c r="P1183" s="56"/>
      <c r="Q1183" s="56"/>
      <c r="R1183" s="56"/>
      <c r="S1183" s="56"/>
      <c r="T1183" s="19"/>
      <c r="U1183" s="56"/>
      <c r="V1183" s="56"/>
      <c r="W1183" s="56"/>
      <c r="X1183" s="56"/>
      <c r="Y1183" s="19"/>
      <c r="Z1183" s="56"/>
      <c r="AA1183" s="56"/>
      <c r="AB1183" s="56"/>
      <c r="AC1183" s="56"/>
      <c r="AD1183" s="19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1"/>
      <c r="CJ1183" s="51"/>
      <c r="CK1183" s="51"/>
      <c r="CL1183" s="51"/>
      <c r="CM1183" s="51"/>
      <c r="CN1183" s="51"/>
      <c r="CO1183" s="51"/>
      <c r="CP1183" s="51"/>
      <c r="CQ1183" s="51"/>
      <c r="CR1183" s="51"/>
      <c r="CS1183" s="51"/>
      <c r="CT1183" s="51"/>
      <c r="CU1183" s="51"/>
      <c r="CV1183" s="51"/>
    </row>
    <row r="1184" spans="1:100" s="57" customFormat="1" x14ac:dyDescent="0.25">
      <c r="A1184" s="19"/>
      <c r="B1184" s="19"/>
      <c r="C1184" s="19"/>
      <c r="D1184" s="19"/>
      <c r="E1184" s="19"/>
      <c r="F1184" s="56"/>
      <c r="G1184" s="56"/>
      <c r="H1184" s="56"/>
      <c r="I1184" s="56"/>
      <c r="J1184" s="19"/>
      <c r="K1184" s="56"/>
      <c r="L1184" s="56"/>
      <c r="M1184" s="56"/>
      <c r="N1184" s="56"/>
      <c r="O1184" s="19"/>
      <c r="P1184" s="56"/>
      <c r="Q1184" s="56"/>
      <c r="R1184" s="56"/>
      <c r="S1184" s="56"/>
      <c r="T1184" s="19"/>
      <c r="U1184" s="56"/>
      <c r="V1184" s="56"/>
      <c r="W1184" s="56"/>
      <c r="X1184" s="56"/>
      <c r="Y1184" s="19"/>
      <c r="Z1184" s="56"/>
      <c r="AA1184" s="56"/>
      <c r="AB1184" s="56"/>
      <c r="AC1184" s="56"/>
      <c r="AD1184" s="19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1"/>
      <c r="CJ1184" s="51"/>
      <c r="CK1184" s="51"/>
      <c r="CL1184" s="51"/>
      <c r="CM1184" s="51"/>
      <c r="CN1184" s="51"/>
      <c r="CO1184" s="51"/>
      <c r="CP1184" s="51"/>
      <c r="CQ1184" s="51"/>
      <c r="CR1184" s="51"/>
      <c r="CS1184" s="51"/>
      <c r="CT1184" s="51"/>
      <c r="CU1184" s="51"/>
      <c r="CV1184" s="51"/>
    </row>
    <row r="1185" spans="1:100" s="57" customFormat="1" x14ac:dyDescent="0.25">
      <c r="A1185" s="18"/>
      <c r="B1185" s="18"/>
      <c r="C1185" s="18"/>
      <c r="D1185" s="18"/>
      <c r="E1185" s="18"/>
      <c r="F1185" s="56"/>
      <c r="G1185" s="56"/>
      <c r="H1185" s="56"/>
      <c r="I1185" s="56"/>
      <c r="J1185" s="18"/>
      <c r="K1185" s="56"/>
      <c r="L1185" s="56"/>
      <c r="M1185" s="56"/>
      <c r="N1185" s="56"/>
      <c r="O1185" s="18"/>
      <c r="P1185" s="56"/>
      <c r="Q1185" s="56"/>
      <c r="R1185" s="56"/>
      <c r="S1185" s="56"/>
      <c r="T1185" s="18"/>
      <c r="U1185" s="56"/>
      <c r="V1185" s="56"/>
      <c r="W1185" s="56"/>
      <c r="X1185" s="56"/>
      <c r="Y1185" s="18"/>
      <c r="Z1185" s="56"/>
      <c r="AA1185" s="56"/>
      <c r="AB1185" s="56"/>
      <c r="AC1185" s="56"/>
      <c r="AD1185" s="18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1"/>
      <c r="BF1185" s="51"/>
      <c r="BG1185" s="51"/>
      <c r="BH1185" s="51"/>
      <c r="BI1185" s="51"/>
      <c r="BJ1185" s="51"/>
      <c r="BK1185" s="51"/>
      <c r="BL1185" s="51"/>
      <c r="BM1185" s="51"/>
      <c r="BN1185" s="51"/>
      <c r="BO1185" s="51"/>
      <c r="BP1185" s="51"/>
      <c r="BQ1185" s="51"/>
      <c r="BR1185" s="51"/>
      <c r="BS1185" s="51"/>
      <c r="BT1185" s="51"/>
      <c r="BU1185" s="51"/>
      <c r="BV1185" s="51"/>
      <c r="BW1185" s="51"/>
      <c r="BX1185" s="51"/>
      <c r="BY1185" s="51"/>
      <c r="BZ1185" s="51"/>
      <c r="CA1185" s="51"/>
      <c r="CB1185" s="51"/>
      <c r="CC1185" s="51"/>
      <c r="CD1185" s="51"/>
      <c r="CE1185" s="51"/>
      <c r="CF1185" s="51"/>
      <c r="CG1185" s="51"/>
      <c r="CH1185" s="51"/>
      <c r="CI1185" s="51"/>
      <c r="CJ1185" s="51"/>
      <c r="CK1185" s="51"/>
      <c r="CL1185" s="51"/>
      <c r="CM1185" s="51"/>
      <c r="CN1185" s="51"/>
      <c r="CO1185" s="51"/>
      <c r="CP1185" s="51"/>
      <c r="CQ1185" s="51"/>
      <c r="CR1185" s="51"/>
      <c r="CS1185" s="51"/>
      <c r="CT1185" s="51"/>
      <c r="CU1185" s="51"/>
      <c r="CV1185" s="51"/>
    </row>
    <row r="1186" spans="1:100" s="57" customFormat="1" x14ac:dyDescent="0.25">
      <c r="A1186" s="19"/>
      <c r="B1186" s="19"/>
      <c r="C1186" s="19"/>
      <c r="D1186" s="19"/>
      <c r="E1186" s="19"/>
      <c r="F1186" s="56"/>
      <c r="G1186" s="56"/>
      <c r="H1186" s="56"/>
      <c r="I1186" s="56"/>
      <c r="J1186" s="19"/>
      <c r="K1186" s="56"/>
      <c r="L1186" s="56"/>
      <c r="M1186" s="56"/>
      <c r="N1186" s="56"/>
      <c r="O1186" s="19"/>
      <c r="P1186" s="56"/>
      <c r="Q1186" s="56"/>
      <c r="R1186" s="56"/>
      <c r="S1186" s="56"/>
      <c r="T1186" s="19"/>
      <c r="U1186" s="56"/>
      <c r="V1186" s="56"/>
      <c r="W1186" s="56"/>
      <c r="X1186" s="56"/>
      <c r="Y1186" s="19"/>
      <c r="Z1186" s="56"/>
      <c r="AA1186" s="56"/>
      <c r="AB1186" s="56"/>
      <c r="AC1186" s="56"/>
      <c r="AD1186" s="19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1"/>
      <c r="BF1186" s="51"/>
      <c r="BG1186" s="51"/>
      <c r="BH1186" s="51"/>
      <c r="BI1186" s="51"/>
      <c r="BJ1186" s="51"/>
      <c r="BK1186" s="51"/>
      <c r="BL1186" s="51"/>
      <c r="BM1186" s="51"/>
      <c r="BN1186" s="51"/>
      <c r="BO1186" s="51"/>
      <c r="BP1186" s="51"/>
      <c r="BQ1186" s="51"/>
      <c r="BR1186" s="51"/>
      <c r="BS1186" s="51"/>
      <c r="BT1186" s="51"/>
      <c r="BU1186" s="51"/>
      <c r="BV1186" s="51"/>
      <c r="BW1186" s="51"/>
      <c r="BX1186" s="51"/>
      <c r="BY1186" s="51"/>
      <c r="BZ1186" s="51"/>
      <c r="CA1186" s="51"/>
      <c r="CB1186" s="51"/>
      <c r="CC1186" s="51"/>
      <c r="CD1186" s="51"/>
      <c r="CE1186" s="51"/>
      <c r="CF1186" s="51"/>
      <c r="CG1186" s="51"/>
      <c r="CH1186" s="51"/>
      <c r="CI1186" s="51"/>
      <c r="CJ1186" s="51"/>
      <c r="CK1186" s="51"/>
      <c r="CL1186" s="51"/>
      <c r="CM1186" s="51"/>
      <c r="CN1186" s="51"/>
      <c r="CO1186" s="51"/>
      <c r="CP1186" s="51"/>
      <c r="CQ1186" s="51"/>
      <c r="CR1186" s="51"/>
      <c r="CS1186" s="51"/>
      <c r="CT1186" s="51"/>
      <c r="CU1186" s="51"/>
      <c r="CV1186" s="51"/>
    </row>
    <row r="1187" spans="1:100" s="57" customFormat="1" x14ac:dyDescent="0.25">
      <c r="A1187" s="19"/>
      <c r="B1187" s="19"/>
      <c r="C1187" s="19"/>
      <c r="D1187" s="19"/>
      <c r="E1187" s="19"/>
      <c r="F1187" s="56"/>
      <c r="G1187" s="56"/>
      <c r="H1187" s="56"/>
      <c r="I1187" s="56"/>
      <c r="J1187" s="19"/>
      <c r="K1187" s="56"/>
      <c r="L1187" s="56"/>
      <c r="M1187" s="56"/>
      <c r="N1187" s="56"/>
      <c r="O1187" s="19"/>
      <c r="P1187" s="56"/>
      <c r="Q1187" s="56"/>
      <c r="R1187" s="56"/>
      <c r="S1187" s="56"/>
      <c r="T1187" s="19"/>
      <c r="U1187" s="56"/>
      <c r="V1187" s="56"/>
      <c r="W1187" s="56"/>
      <c r="X1187" s="56"/>
      <c r="Y1187" s="19"/>
      <c r="Z1187" s="56"/>
      <c r="AA1187" s="56"/>
      <c r="AB1187" s="56"/>
      <c r="AC1187" s="56"/>
      <c r="AD1187" s="19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1"/>
      <c r="BF1187" s="51"/>
      <c r="BG1187" s="51"/>
      <c r="BH1187" s="51"/>
      <c r="BI1187" s="51"/>
      <c r="BJ1187" s="51"/>
      <c r="BK1187" s="51"/>
      <c r="BL1187" s="51"/>
      <c r="BM1187" s="51"/>
      <c r="BN1187" s="51"/>
      <c r="BO1187" s="51"/>
      <c r="BP1187" s="51"/>
      <c r="BQ1187" s="51"/>
      <c r="BR1187" s="51"/>
      <c r="BS1187" s="51"/>
      <c r="BT1187" s="51"/>
      <c r="BU1187" s="51"/>
      <c r="BV1187" s="51"/>
      <c r="BW1187" s="51"/>
      <c r="BX1187" s="51"/>
      <c r="BY1187" s="51"/>
      <c r="BZ1187" s="51"/>
      <c r="CA1187" s="51"/>
      <c r="CB1187" s="51"/>
      <c r="CC1187" s="51"/>
      <c r="CD1187" s="51"/>
      <c r="CE1187" s="51"/>
      <c r="CF1187" s="51"/>
      <c r="CG1187" s="51"/>
      <c r="CH1187" s="51"/>
      <c r="CI1187" s="51"/>
      <c r="CJ1187" s="51"/>
      <c r="CK1187" s="51"/>
      <c r="CL1187" s="51"/>
      <c r="CM1187" s="51"/>
      <c r="CN1187" s="51"/>
      <c r="CO1187" s="51"/>
      <c r="CP1187" s="51"/>
      <c r="CQ1187" s="51"/>
      <c r="CR1187" s="51"/>
      <c r="CS1187" s="51"/>
      <c r="CT1187" s="51"/>
      <c r="CU1187" s="51"/>
      <c r="CV1187" s="51"/>
    </row>
    <row r="1188" spans="1:100" s="57" customFormat="1" x14ac:dyDescent="0.25">
      <c r="A1188" s="19"/>
      <c r="B1188" s="19"/>
      <c r="C1188" s="19"/>
      <c r="D1188" s="19"/>
      <c r="E1188" s="19"/>
      <c r="F1188" s="56"/>
      <c r="G1188" s="56"/>
      <c r="H1188" s="56"/>
      <c r="I1188" s="56"/>
      <c r="J1188" s="19"/>
      <c r="K1188" s="56"/>
      <c r="L1188" s="56"/>
      <c r="M1188" s="56"/>
      <c r="N1188" s="56"/>
      <c r="O1188" s="19"/>
      <c r="P1188" s="56"/>
      <c r="Q1188" s="56"/>
      <c r="R1188" s="56"/>
      <c r="S1188" s="56"/>
      <c r="T1188" s="19"/>
      <c r="U1188" s="56"/>
      <c r="V1188" s="56"/>
      <c r="W1188" s="56"/>
      <c r="X1188" s="56"/>
      <c r="Y1188" s="19"/>
      <c r="Z1188" s="56"/>
      <c r="AA1188" s="56"/>
      <c r="AB1188" s="56"/>
      <c r="AC1188" s="56"/>
      <c r="AD1188" s="19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1"/>
      <c r="BF1188" s="51"/>
      <c r="BG1188" s="51"/>
      <c r="BH1188" s="51"/>
      <c r="BI1188" s="51"/>
      <c r="BJ1188" s="51"/>
      <c r="BK1188" s="51"/>
      <c r="BL1188" s="51"/>
      <c r="BM1188" s="51"/>
      <c r="BN1188" s="51"/>
      <c r="BO1188" s="51"/>
      <c r="BP1188" s="51"/>
      <c r="BQ1188" s="51"/>
      <c r="BR1188" s="51"/>
      <c r="BS1188" s="51"/>
      <c r="BT1188" s="51"/>
      <c r="BU1188" s="51"/>
      <c r="BV1188" s="51"/>
      <c r="BW1188" s="51"/>
      <c r="BX1188" s="51"/>
      <c r="BY1188" s="51"/>
      <c r="BZ1188" s="51"/>
      <c r="CA1188" s="51"/>
      <c r="CB1188" s="51"/>
      <c r="CC1188" s="51"/>
      <c r="CD1188" s="51"/>
      <c r="CE1188" s="51"/>
      <c r="CF1188" s="51"/>
      <c r="CG1188" s="51"/>
      <c r="CH1188" s="51"/>
      <c r="CI1188" s="51"/>
      <c r="CJ1188" s="51"/>
      <c r="CK1188" s="51"/>
      <c r="CL1188" s="51"/>
      <c r="CM1188" s="51"/>
      <c r="CN1188" s="51"/>
      <c r="CO1188" s="51"/>
      <c r="CP1188" s="51"/>
      <c r="CQ1188" s="51"/>
      <c r="CR1188" s="51"/>
      <c r="CS1188" s="51"/>
      <c r="CT1188" s="51"/>
      <c r="CU1188" s="51"/>
      <c r="CV1188" s="51"/>
    </row>
    <row r="1189" spans="1:100" s="57" customFormat="1" x14ac:dyDescent="0.25">
      <c r="A1189" s="19"/>
      <c r="B1189" s="19"/>
      <c r="C1189" s="19"/>
      <c r="D1189" s="19"/>
      <c r="E1189" s="19"/>
      <c r="F1189" s="56"/>
      <c r="G1189" s="56"/>
      <c r="H1189" s="56"/>
      <c r="I1189" s="56"/>
      <c r="J1189" s="19"/>
      <c r="K1189" s="56"/>
      <c r="L1189" s="56"/>
      <c r="M1189" s="56"/>
      <c r="N1189" s="56"/>
      <c r="O1189" s="19"/>
      <c r="P1189" s="56"/>
      <c r="Q1189" s="56"/>
      <c r="R1189" s="56"/>
      <c r="S1189" s="56"/>
      <c r="T1189" s="19"/>
      <c r="U1189" s="56"/>
      <c r="V1189" s="56"/>
      <c r="W1189" s="56"/>
      <c r="X1189" s="56"/>
      <c r="Y1189" s="19"/>
      <c r="Z1189" s="56"/>
      <c r="AA1189" s="56"/>
      <c r="AB1189" s="56"/>
      <c r="AC1189" s="56"/>
      <c r="AD1189" s="19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1"/>
      <c r="BF1189" s="51"/>
      <c r="BG1189" s="51"/>
      <c r="BH1189" s="51"/>
      <c r="BI1189" s="51"/>
      <c r="BJ1189" s="51"/>
      <c r="BK1189" s="51"/>
      <c r="BL1189" s="51"/>
      <c r="BM1189" s="51"/>
      <c r="BN1189" s="51"/>
      <c r="BO1189" s="51"/>
      <c r="BP1189" s="51"/>
      <c r="BQ1189" s="51"/>
      <c r="BR1189" s="51"/>
      <c r="BS1189" s="51"/>
      <c r="BT1189" s="51"/>
      <c r="BU1189" s="51"/>
      <c r="BV1189" s="51"/>
      <c r="BW1189" s="51"/>
      <c r="BX1189" s="51"/>
      <c r="BY1189" s="51"/>
      <c r="BZ1189" s="51"/>
      <c r="CA1189" s="51"/>
      <c r="CB1189" s="51"/>
      <c r="CC1189" s="51"/>
      <c r="CD1189" s="51"/>
      <c r="CE1189" s="51"/>
      <c r="CF1189" s="51"/>
      <c r="CG1189" s="51"/>
      <c r="CH1189" s="51"/>
      <c r="CI1189" s="51"/>
      <c r="CJ1189" s="51"/>
      <c r="CK1189" s="51"/>
      <c r="CL1189" s="51"/>
      <c r="CM1189" s="51"/>
      <c r="CN1189" s="51"/>
      <c r="CO1189" s="51"/>
      <c r="CP1189" s="51"/>
      <c r="CQ1189" s="51"/>
      <c r="CR1189" s="51"/>
      <c r="CS1189" s="51"/>
      <c r="CT1189" s="51"/>
      <c r="CU1189" s="51"/>
      <c r="CV1189" s="51"/>
    </row>
    <row r="1190" spans="1:100" s="57" customFormat="1" x14ac:dyDescent="0.25">
      <c r="A1190" s="19"/>
      <c r="B1190" s="19"/>
      <c r="C1190" s="19"/>
      <c r="D1190" s="19"/>
      <c r="E1190" s="19"/>
      <c r="F1190" s="56"/>
      <c r="G1190" s="56"/>
      <c r="H1190" s="56"/>
      <c r="I1190" s="56"/>
      <c r="J1190" s="19"/>
      <c r="K1190" s="56"/>
      <c r="L1190" s="56"/>
      <c r="M1190" s="56"/>
      <c r="N1190" s="56"/>
      <c r="O1190" s="19"/>
      <c r="P1190" s="56"/>
      <c r="Q1190" s="56"/>
      <c r="R1190" s="56"/>
      <c r="S1190" s="56"/>
      <c r="T1190" s="19"/>
      <c r="U1190" s="56"/>
      <c r="V1190" s="56"/>
      <c r="W1190" s="56"/>
      <c r="X1190" s="56"/>
      <c r="Y1190" s="19"/>
      <c r="Z1190" s="56"/>
      <c r="AA1190" s="56"/>
      <c r="AB1190" s="56"/>
      <c r="AC1190" s="56"/>
      <c r="AD1190" s="19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1"/>
      <c r="BF1190" s="51"/>
      <c r="BG1190" s="51"/>
      <c r="BH1190" s="51"/>
      <c r="BI1190" s="51"/>
      <c r="BJ1190" s="51"/>
      <c r="BK1190" s="51"/>
      <c r="BL1190" s="51"/>
      <c r="BM1190" s="51"/>
      <c r="BN1190" s="51"/>
      <c r="BO1190" s="51"/>
      <c r="BP1190" s="51"/>
      <c r="BQ1190" s="51"/>
      <c r="BR1190" s="51"/>
      <c r="BS1190" s="51"/>
      <c r="BT1190" s="51"/>
      <c r="BU1190" s="51"/>
      <c r="BV1190" s="51"/>
      <c r="BW1190" s="51"/>
      <c r="BX1190" s="51"/>
      <c r="BY1190" s="51"/>
      <c r="BZ1190" s="51"/>
      <c r="CA1190" s="51"/>
      <c r="CB1190" s="51"/>
      <c r="CC1190" s="51"/>
      <c r="CD1190" s="51"/>
      <c r="CE1190" s="51"/>
      <c r="CF1190" s="51"/>
      <c r="CG1190" s="51"/>
      <c r="CH1190" s="51"/>
      <c r="CI1190" s="51"/>
      <c r="CJ1190" s="51"/>
      <c r="CK1190" s="51"/>
      <c r="CL1190" s="51"/>
      <c r="CM1190" s="51"/>
      <c r="CN1190" s="51"/>
      <c r="CO1190" s="51"/>
      <c r="CP1190" s="51"/>
      <c r="CQ1190" s="51"/>
      <c r="CR1190" s="51"/>
      <c r="CS1190" s="51"/>
      <c r="CT1190" s="51"/>
      <c r="CU1190" s="51"/>
      <c r="CV1190" s="51"/>
    </row>
    <row r="1191" spans="1:100" s="57" customFormat="1" x14ac:dyDescent="0.25">
      <c r="A1191" s="19"/>
      <c r="B1191" s="19"/>
      <c r="C1191" s="19"/>
      <c r="D1191" s="19"/>
      <c r="E1191" s="19"/>
      <c r="F1191" s="56"/>
      <c r="G1191" s="56"/>
      <c r="H1191" s="56"/>
      <c r="I1191" s="56"/>
      <c r="J1191" s="19"/>
      <c r="K1191" s="56"/>
      <c r="L1191" s="56"/>
      <c r="M1191" s="56"/>
      <c r="N1191" s="56"/>
      <c r="O1191" s="19"/>
      <c r="P1191" s="56"/>
      <c r="Q1191" s="56"/>
      <c r="R1191" s="56"/>
      <c r="S1191" s="56"/>
      <c r="T1191" s="19"/>
      <c r="U1191" s="56"/>
      <c r="V1191" s="56"/>
      <c r="W1191" s="56"/>
      <c r="X1191" s="56"/>
      <c r="Y1191" s="19"/>
      <c r="Z1191" s="56"/>
      <c r="AA1191" s="56"/>
      <c r="AB1191" s="56"/>
      <c r="AC1191" s="56"/>
      <c r="AD1191" s="19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1"/>
      <c r="BF1191" s="51"/>
      <c r="BG1191" s="51"/>
      <c r="BH1191" s="51"/>
      <c r="BI1191" s="51"/>
      <c r="BJ1191" s="51"/>
      <c r="BK1191" s="51"/>
      <c r="BL1191" s="51"/>
      <c r="BM1191" s="51"/>
      <c r="BN1191" s="51"/>
      <c r="BO1191" s="51"/>
      <c r="BP1191" s="51"/>
      <c r="BQ1191" s="51"/>
      <c r="BR1191" s="51"/>
      <c r="BS1191" s="51"/>
      <c r="BT1191" s="51"/>
      <c r="BU1191" s="51"/>
      <c r="BV1191" s="51"/>
      <c r="BW1191" s="51"/>
      <c r="BX1191" s="51"/>
      <c r="BY1191" s="51"/>
      <c r="BZ1191" s="51"/>
      <c r="CA1191" s="51"/>
      <c r="CB1191" s="51"/>
      <c r="CC1191" s="51"/>
      <c r="CD1191" s="51"/>
      <c r="CE1191" s="51"/>
      <c r="CF1191" s="51"/>
      <c r="CG1191" s="51"/>
      <c r="CH1191" s="51"/>
      <c r="CI1191" s="51"/>
      <c r="CJ1191" s="51"/>
      <c r="CK1191" s="51"/>
      <c r="CL1191" s="51"/>
      <c r="CM1191" s="51"/>
      <c r="CN1191" s="51"/>
      <c r="CO1191" s="51"/>
      <c r="CP1191" s="51"/>
      <c r="CQ1191" s="51"/>
      <c r="CR1191" s="51"/>
      <c r="CS1191" s="51"/>
      <c r="CT1191" s="51"/>
      <c r="CU1191" s="51"/>
      <c r="CV1191" s="51"/>
    </row>
    <row r="1192" spans="1:100" s="57" customFormat="1" x14ac:dyDescent="0.25">
      <c r="A1192" s="19"/>
      <c r="B1192" s="19"/>
      <c r="C1192" s="19"/>
      <c r="D1192" s="19"/>
      <c r="E1192" s="19"/>
      <c r="F1192" s="56"/>
      <c r="G1192" s="56"/>
      <c r="H1192" s="56"/>
      <c r="I1192" s="56"/>
      <c r="J1192" s="19"/>
      <c r="K1192" s="56"/>
      <c r="L1192" s="56"/>
      <c r="M1192" s="56"/>
      <c r="N1192" s="56"/>
      <c r="O1192" s="19"/>
      <c r="P1192" s="56"/>
      <c r="Q1192" s="56"/>
      <c r="R1192" s="56"/>
      <c r="S1192" s="56"/>
      <c r="T1192" s="19"/>
      <c r="U1192" s="56"/>
      <c r="V1192" s="56"/>
      <c r="W1192" s="56"/>
      <c r="X1192" s="56"/>
      <c r="Y1192" s="19"/>
      <c r="Z1192" s="56"/>
      <c r="AA1192" s="56"/>
      <c r="AB1192" s="56"/>
      <c r="AC1192" s="56"/>
      <c r="AD1192" s="19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1"/>
      <c r="BF1192" s="51"/>
      <c r="BG1192" s="51"/>
      <c r="BH1192" s="51"/>
      <c r="BI1192" s="51"/>
      <c r="BJ1192" s="51"/>
      <c r="BK1192" s="51"/>
      <c r="BL1192" s="51"/>
      <c r="BM1192" s="51"/>
      <c r="BN1192" s="51"/>
      <c r="BO1192" s="51"/>
      <c r="BP1192" s="51"/>
      <c r="BQ1192" s="51"/>
      <c r="BR1192" s="51"/>
      <c r="BS1192" s="51"/>
      <c r="BT1192" s="51"/>
      <c r="BU1192" s="51"/>
      <c r="BV1192" s="51"/>
      <c r="BW1192" s="51"/>
      <c r="BX1192" s="51"/>
      <c r="BY1192" s="51"/>
      <c r="BZ1192" s="51"/>
      <c r="CA1192" s="51"/>
      <c r="CB1192" s="51"/>
      <c r="CC1192" s="51"/>
      <c r="CD1192" s="51"/>
      <c r="CE1192" s="51"/>
      <c r="CF1192" s="51"/>
      <c r="CG1192" s="51"/>
      <c r="CH1192" s="51"/>
      <c r="CI1192" s="51"/>
      <c r="CJ1192" s="51"/>
      <c r="CK1192" s="51"/>
      <c r="CL1192" s="51"/>
      <c r="CM1192" s="51"/>
      <c r="CN1192" s="51"/>
      <c r="CO1192" s="51"/>
      <c r="CP1192" s="51"/>
      <c r="CQ1192" s="51"/>
      <c r="CR1192" s="51"/>
      <c r="CS1192" s="51"/>
      <c r="CT1192" s="51"/>
      <c r="CU1192" s="51"/>
      <c r="CV1192" s="51"/>
    </row>
    <row r="1193" spans="1:100" s="57" customFormat="1" x14ac:dyDescent="0.25">
      <c r="A1193" s="19"/>
      <c r="B1193" s="19"/>
      <c r="C1193" s="19"/>
      <c r="D1193" s="19"/>
      <c r="E1193" s="19"/>
      <c r="F1193" s="56"/>
      <c r="G1193" s="56"/>
      <c r="H1193" s="56"/>
      <c r="I1193" s="56"/>
      <c r="J1193" s="19"/>
      <c r="K1193" s="56"/>
      <c r="L1193" s="56"/>
      <c r="M1193" s="56"/>
      <c r="N1193" s="56"/>
      <c r="O1193" s="19"/>
      <c r="P1193" s="56"/>
      <c r="Q1193" s="56"/>
      <c r="R1193" s="56"/>
      <c r="S1193" s="56"/>
      <c r="T1193" s="19"/>
      <c r="U1193" s="56"/>
      <c r="V1193" s="56"/>
      <c r="W1193" s="56"/>
      <c r="X1193" s="56"/>
      <c r="Y1193" s="19"/>
      <c r="Z1193" s="56"/>
      <c r="AA1193" s="56"/>
      <c r="AB1193" s="56"/>
      <c r="AC1193" s="56"/>
      <c r="AD1193" s="19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1"/>
      <c r="BF1193" s="51"/>
      <c r="BG1193" s="51"/>
      <c r="BH1193" s="51"/>
      <c r="BI1193" s="51"/>
      <c r="BJ1193" s="51"/>
      <c r="BK1193" s="51"/>
      <c r="BL1193" s="51"/>
      <c r="BM1193" s="51"/>
      <c r="BN1193" s="51"/>
      <c r="BO1193" s="51"/>
      <c r="BP1193" s="51"/>
      <c r="BQ1193" s="51"/>
      <c r="BR1193" s="51"/>
      <c r="BS1193" s="51"/>
      <c r="BT1193" s="51"/>
      <c r="BU1193" s="51"/>
      <c r="BV1193" s="51"/>
      <c r="BW1193" s="51"/>
      <c r="BX1193" s="51"/>
      <c r="BY1193" s="51"/>
      <c r="BZ1193" s="51"/>
      <c r="CA1193" s="51"/>
      <c r="CB1193" s="51"/>
      <c r="CC1193" s="51"/>
      <c r="CD1193" s="51"/>
      <c r="CE1193" s="51"/>
      <c r="CF1193" s="51"/>
      <c r="CG1193" s="51"/>
      <c r="CH1193" s="51"/>
      <c r="CI1193" s="51"/>
      <c r="CJ1193" s="51"/>
      <c r="CK1193" s="51"/>
      <c r="CL1193" s="51"/>
      <c r="CM1193" s="51"/>
      <c r="CN1193" s="51"/>
      <c r="CO1193" s="51"/>
      <c r="CP1193" s="51"/>
      <c r="CQ1193" s="51"/>
      <c r="CR1193" s="51"/>
      <c r="CS1193" s="51"/>
      <c r="CT1193" s="51"/>
      <c r="CU1193" s="51"/>
      <c r="CV1193" s="51"/>
    </row>
  </sheetData>
  <sheetProtection sheet="1" objects="1" scenarios="1"/>
  <autoFilter ref="A2:BD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14">
    <mergeCell ref="AI1:AL1"/>
    <mergeCell ref="BD1:BD2"/>
    <mergeCell ref="A1:A2"/>
    <mergeCell ref="B1:B2"/>
    <mergeCell ref="J1:N1"/>
    <mergeCell ref="O1:S1"/>
    <mergeCell ref="T1:X1"/>
    <mergeCell ref="Y1:AC1"/>
    <mergeCell ref="AD1:AH1"/>
    <mergeCell ref="F1:I1"/>
    <mergeCell ref="AM1:BC1"/>
    <mergeCell ref="D1:D2"/>
    <mergeCell ref="E1:E2"/>
    <mergeCell ref="C1:C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20" fitToHeight="0" orientation="landscape" r:id="rId2"/>
  <headerFooter>
    <oddHeader>&amp;C&amp;8UDRUŽENO OGLAŠAVANJE 2018.
Realizacija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Realizacija media plan 2-A</vt:lpstr>
      <vt:lpstr>Realizacija udjela 2-A</vt:lpstr>
      <vt:lpstr>Realizacija tržišta-mediji</vt:lpstr>
      <vt:lpstr>Izvješće 2-A</vt:lpstr>
      <vt:lpstr>'Izvješće 2-A'!Print_Area</vt:lpstr>
      <vt:lpstr>'Realizacija media plan 2-A'!Print_Area</vt:lpstr>
      <vt:lpstr>'Realizacija tržišta-mediji'!Print_Area</vt:lpstr>
      <vt:lpstr>'Realizacija udjela 2-A'!Print_Area</vt:lpstr>
      <vt:lpstr>'Realizacija media plan 2-A'!Print_Titles</vt:lpstr>
      <vt:lpstr>'Realizacija tržišta-mediji'!Print_Titles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2017-11-28T14:19:58Z</cp:lastPrinted>
  <dcterms:created xsi:type="dcterms:W3CDTF">2015-09-10T13:25:05Z</dcterms:created>
  <dcterms:modified xsi:type="dcterms:W3CDTF">2018-04-17T13:51:17Z</dcterms:modified>
</cp:coreProperties>
</file>