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265" activeTab="0"/>
  </bookViews>
  <sheets>
    <sheet name="USLUGE TRANSFERA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<sst xmlns="http://schemas.openxmlformats.org/spreadsheetml/2006/main" count="54" uniqueCount="38">
  <si>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I</t>
  </si>
  <si>
    <t>II</t>
  </si>
  <si>
    <t>III</t>
  </si>
  <si>
    <t>IV</t>
  </si>
  <si>
    <t>V</t>
  </si>
  <si>
    <t>VI</t>
  </si>
  <si>
    <t>GRUPA VOZILA</t>
  </si>
  <si>
    <t>CJENIK UZASTOPNIH TRANSFERA</t>
  </si>
  <si>
    <t>a</t>
  </si>
  <si>
    <t>b</t>
  </si>
  <si>
    <t xml:space="preserve">CJENIK TRANSFERA DO MAKSIMALNO 60 km </t>
  </si>
  <si>
    <r>
      <t xml:space="preserve">U  tablicu je potrebno unijeti za svaku </t>
    </r>
    <r>
      <rPr>
        <b/>
        <sz val="10"/>
        <rFont val="Tahoma"/>
        <family val="2"/>
      </rPr>
      <t>grupu vozila:</t>
    </r>
  </si>
  <si>
    <t>- ukoliko broj dana najma bude veći ili manji od procijenjenog primjenjivat će se cijene iz ponude</t>
  </si>
  <si>
    <t>c</t>
  </si>
  <si>
    <t xml:space="preserve"> TABLICA I</t>
  </si>
  <si>
    <t xml:space="preserve"> TABLICA II</t>
  </si>
  <si>
    <t>d</t>
  </si>
  <si>
    <t>SVEUKUPNI IZNOS TABLICE I + II</t>
  </si>
  <si>
    <t xml:space="preserve"> Fiksna cijena 1km (za svaki dodatni kilometar iznad prosječnih 150 dnevno)</t>
  </si>
  <si>
    <t xml:space="preserve">Procjena broja dana angažiranosti godišnje </t>
  </si>
  <si>
    <t>Procjena broja dodatnih km po danu</t>
  </si>
  <si>
    <t>Cijena transfera po danu (do prosječnih 150 km)</t>
  </si>
  <si>
    <t>e</t>
  </si>
  <si>
    <t>CIJENA TRANSFERA PO DANU (do 150 km)</t>
  </si>
  <si>
    <t xml:space="preserve"> FIKSNA CIJENA PO KM (iznad 150 km)</t>
  </si>
  <si>
    <t xml:space="preserve">SVEUKUPNI TROŠAK </t>
  </si>
  <si>
    <t>Ukupna cijena po grupi                       (e=a x c + b x c x d)</t>
  </si>
  <si>
    <t>UKUPNA CIJENA PO GRUPI VOZILA (e=a x c + b x c x d)</t>
  </si>
  <si>
    <t>Sveukupni trošak (zbroj kolone e)</t>
  </si>
  <si>
    <t>Prilog 5</t>
  </si>
  <si>
    <t xml:space="preserve"> Fiksna cijena 1km (za svaki dodatni kilometar iznad 60 km)</t>
  </si>
  <si>
    <t xml:space="preserve">Procjena broja transfera </t>
  </si>
  <si>
    <t>- UKUPNI TROŠAK TRANSFERA (c= a x c + b x c x d)</t>
  </si>
  <si>
    <t>Cijena transfera (do 60 km)</t>
  </si>
  <si>
    <t>Procjena broja dodatnih km po transferu</t>
  </si>
  <si>
    <r>
      <rPr>
        <sz val="8"/>
        <color indexed="63"/>
        <rFont val="Tahoma"/>
        <family val="2"/>
      </rPr>
      <t xml:space="preserve"> - JEDINIČNA CIJENA TRANSFERA (do 60 km)</t>
    </r>
  </si>
  <si>
    <r>
      <rPr>
        <sz val="8"/>
        <color indexed="63"/>
        <rFont val="Tahoma"/>
        <family val="2"/>
      </rPr>
      <t xml:space="preserve"> - FIKSNA CIJENA PO KM (iznad 60 km)</t>
    </r>
  </si>
  <si>
    <t>- obvezno je ispuniti SVE predviđene kategorije u tablici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</si>
</sst>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\ &quot;kn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63"/>
      <name val="Tahoma"/>
      <family val="2"/>
    </font>
    <font>
      <b/>
      <sz val="9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Tahoma"/>
      <family val="2"/>
    </font>
    <font>
      <sz val="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3F3F3F"/>
      <name val="Tahoma"/>
      <family val="2"/>
    </font>
    <font>
      <sz val="8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0" fontId="3" fillId="33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0" fontId="3" fillId="18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 quotePrefix="1">
      <alignment vertical="center"/>
    </xf>
    <xf numFmtId="49" fontId="0" fillId="0" borderId="0" xfId="0" applyNumberForma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170" fontId="4" fillId="34" borderId="10" xfId="0" applyNumberFormat="1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170" fontId="5" fillId="34" borderId="14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170" fontId="3" fillId="33" borderId="15" xfId="0" applyNumberFormat="1" applyFont="1" applyFill="1" applyBorder="1" applyAlignment="1">
      <alignment horizontal="center"/>
    </xf>
    <xf numFmtId="170" fontId="3" fillId="33" borderId="10" xfId="0" applyNumberFormat="1" applyFont="1" applyFill="1" applyBorder="1" applyAlignment="1">
      <alignment horizontal="center"/>
    </xf>
    <xf numFmtId="170" fontId="3" fillId="35" borderId="10" xfId="0" applyNumberFormat="1" applyFont="1" applyFill="1" applyBorder="1" applyAlignment="1">
      <alignment horizontal="center" vertical="center"/>
    </xf>
    <xf numFmtId="170" fontId="3" fillId="35" borderId="15" xfId="0" applyNumberFormat="1" applyFont="1" applyFill="1" applyBorder="1" applyAlignment="1">
      <alignment horizontal="center" vertical="center"/>
    </xf>
    <xf numFmtId="0" fontId="47" fillId="32" borderId="7" xfId="57" applyFont="1" applyAlignment="1" quotePrefix="1">
      <alignment vertical="center"/>
    </xf>
    <xf numFmtId="0" fontId="47" fillId="32" borderId="7" xfId="57" applyFont="1" applyAlignment="1">
      <alignment vertical="center"/>
    </xf>
    <xf numFmtId="0" fontId="47" fillId="27" borderId="0" xfId="58" applyFont="1" applyBorder="1" applyAlignment="1" quotePrefix="1">
      <alignment vertical="center"/>
    </xf>
    <xf numFmtId="0" fontId="47" fillId="27" borderId="0" xfId="58" applyFont="1" applyBorder="1" applyAlignment="1">
      <alignment vertical="center"/>
    </xf>
    <xf numFmtId="49" fontId="10" fillId="34" borderId="16" xfId="0" applyNumberFormat="1" applyFont="1" applyFill="1" applyBorder="1" applyAlignment="1">
      <alignment vertical="center"/>
    </xf>
    <xf numFmtId="49" fontId="10" fillId="34" borderId="14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48" fillId="18" borderId="0" xfId="31" applyNumberFormat="1" applyFont="1" applyAlignment="1">
      <alignment vertical="center"/>
    </xf>
    <xf numFmtId="0" fontId="0" fillId="0" borderId="0" xfId="0" applyAlignment="1">
      <alignment/>
    </xf>
    <xf numFmtId="170" fontId="5" fillId="34" borderId="0" xfId="0" applyNumberFormat="1" applyFont="1" applyFill="1" applyBorder="1" applyAlignment="1">
      <alignment vertical="center"/>
    </xf>
    <xf numFmtId="170" fontId="3" fillId="35" borderId="11" xfId="0" applyNumberFormat="1" applyFont="1" applyFill="1" applyBorder="1" applyAlignment="1">
      <alignment horizontal="center" vertical="center"/>
    </xf>
    <xf numFmtId="170" fontId="3" fillId="35" borderId="17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49" fontId="7" fillId="18" borderId="0" xfId="31" applyNumberFormat="1" applyFont="1" applyAlignment="1" quotePrefix="1">
      <alignment vertical="center"/>
    </xf>
    <xf numFmtId="49" fontId="48" fillId="18" borderId="0" xfId="31" applyNumberFormat="1" applyFont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3" xfId="0" applyBorder="1" applyAlignment="1">
      <alignment vertical="center"/>
    </xf>
    <xf numFmtId="49" fontId="7" fillId="33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49" fontId="7" fillId="36" borderId="0" xfId="0" applyNumberFormat="1" applyFont="1" applyFill="1" applyAlignment="1">
      <alignment vertical="center"/>
    </xf>
    <xf numFmtId="49" fontId="7" fillId="18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="150" zoomScaleNormal="150" zoomScaleSheetLayoutView="150" zoomScalePageLayoutView="0" workbookViewId="0" topLeftCell="A1">
      <selection activeCell="F17" sqref="F17"/>
    </sheetView>
  </sheetViews>
  <sheetFormatPr defaultColWidth="9.140625" defaultRowHeight="18" customHeight="1"/>
  <cols>
    <col min="1" max="1" width="9.140625" style="1" customWidth="1"/>
    <col min="2" max="2" width="24.28125" style="1" customWidth="1"/>
    <col min="3" max="3" width="27.57421875" style="1" customWidth="1"/>
    <col min="4" max="4" width="24.8515625" style="1" customWidth="1"/>
    <col min="5" max="5" width="18.28125" style="1" customWidth="1"/>
    <col min="6" max="6" width="19.8515625" style="1" customWidth="1"/>
    <col min="7" max="7" width="22.00390625" style="1" customWidth="1"/>
    <col min="8" max="16384" width="9.140625" style="1" customWidth="1"/>
  </cols>
  <sheetData>
    <row r="1" ht="18" customHeight="1">
      <c r="A1" s="2" t="s">
        <v>29</v>
      </c>
    </row>
    <row r="2" ht="18" customHeight="1">
      <c r="A2" s="3" t="s">
        <v>14</v>
      </c>
    </row>
    <row r="3" ht="18" customHeight="1">
      <c r="A3" s="2" t="s">
        <v>7</v>
      </c>
    </row>
    <row r="4" ht="18" customHeight="1" thickBot="1"/>
    <row r="5" spans="1:6" ht="52.5" customHeight="1" thickBot="1">
      <c r="A5" s="6" t="s">
        <v>6</v>
      </c>
      <c r="B5" s="8" t="s">
        <v>21</v>
      </c>
      <c r="C5" s="8" t="s">
        <v>18</v>
      </c>
      <c r="D5" s="8" t="s">
        <v>19</v>
      </c>
      <c r="E5" s="8" t="s">
        <v>20</v>
      </c>
      <c r="F5" s="8" t="s">
        <v>26</v>
      </c>
    </row>
    <row r="6" spans="1:6" ht="13.5" customHeight="1" thickBot="1">
      <c r="A6" s="8"/>
      <c r="B6" s="12" t="s">
        <v>8</v>
      </c>
      <c r="C6" s="5" t="s">
        <v>9</v>
      </c>
      <c r="D6" s="5" t="s">
        <v>13</v>
      </c>
      <c r="E6" s="5" t="s">
        <v>16</v>
      </c>
      <c r="F6" s="5" t="s">
        <v>22</v>
      </c>
    </row>
    <row r="7" spans="1:6" ht="19.5" customHeight="1" thickBot="1">
      <c r="A7" s="5" t="s">
        <v>0</v>
      </c>
      <c r="B7" s="7"/>
      <c r="C7" s="37"/>
      <c r="D7" s="18">
        <v>130</v>
      </c>
      <c r="E7" s="18">
        <v>150</v>
      </c>
      <c r="F7" s="9">
        <f>B7*D7+C7*D7*E7</f>
        <v>0</v>
      </c>
    </row>
    <row r="8" spans="1:6" ht="19.5" customHeight="1" thickBot="1">
      <c r="A8" s="5" t="s">
        <v>1</v>
      </c>
      <c r="B8" s="7"/>
      <c r="C8" s="37"/>
      <c r="D8" s="18">
        <v>5</v>
      </c>
      <c r="E8" s="18">
        <v>100</v>
      </c>
      <c r="F8" s="9">
        <f>B8*D8+C8*D8*E8</f>
        <v>0</v>
      </c>
    </row>
    <row r="9" spans="1:6" ht="19.5" customHeight="1" thickBot="1">
      <c r="A9" s="5" t="s">
        <v>2</v>
      </c>
      <c r="B9" s="7"/>
      <c r="C9" s="37"/>
      <c r="D9" s="18">
        <v>5</v>
      </c>
      <c r="E9" s="18">
        <v>50</v>
      </c>
      <c r="F9" s="9">
        <f>B9*D9+C9*D9*E9</f>
        <v>0</v>
      </c>
    </row>
    <row r="10" spans="1:6" ht="19.5" customHeight="1" thickBot="1">
      <c r="A10" s="5" t="s">
        <v>3</v>
      </c>
      <c r="B10" s="7"/>
      <c r="C10" s="37"/>
      <c r="D10" s="18">
        <v>55</v>
      </c>
      <c r="E10" s="18">
        <v>50</v>
      </c>
      <c r="F10" s="9">
        <f>B10*D10+C10*D10*E10</f>
        <v>0</v>
      </c>
    </row>
    <row r="11" spans="1:6" ht="19.5" customHeight="1" thickBot="1">
      <c r="A11" s="5" t="s">
        <v>4</v>
      </c>
      <c r="B11" s="7"/>
      <c r="C11" s="37"/>
      <c r="D11" s="18">
        <v>25</v>
      </c>
      <c r="E11" s="18">
        <v>50</v>
      </c>
      <c r="F11" s="9">
        <f>B11*D11+C11*D11*E11</f>
        <v>0</v>
      </c>
    </row>
    <row r="12" spans="1:6" ht="19.5" customHeight="1" thickBot="1">
      <c r="A12" s="5" t="s">
        <v>5</v>
      </c>
      <c r="B12" s="7"/>
      <c r="C12" s="38"/>
      <c r="D12" s="18">
        <v>40</v>
      </c>
      <c r="E12" s="22">
        <v>50</v>
      </c>
      <c r="F12" s="9">
        <f>B12*D12+C12*D12*E12</f>
        <v>0</v>
      </c>
    </row>
    <row r="13" spans="1:6" ht="18" customHeight="1" thickBot="1">
      <c r="A13" s="43" t="s">
        <v>28</v>
      </c>
      <c r="B13" s="44"/>
      <c r="C13" s="44"/>
      <c r="D13" s="44"/>
      <c r="E13" s="45"/>
      <c r="F13" s="17">
        <f>SUM(F7:F12)</f>
        <v>0</v>
      </c>
    </row>
    <row r="14" spans="1:7" ht="18" customHeight="1">
      <c r="A14" s="13"/>
      <c r="B14" s="14"/>
      <c r="C14" s="14"/>
      <c r="D14" s="14"/>
      <c r="E14" s="15"/>
      <c r="F14" s="15"/>
      <c r="G14" s="16"/>
    </row>
    <row r="15" ht="18" customHeight="1">
      <c r="A15" s="1" t="s">
        <v>11</v>
      </c>
    </row>
    <row r="16" spans="1:4" ht="18" customHeight="1">
      <c r="A16" s="46" t="s">
        <v>23</v>
      </c>
      <c r="B16" s="47"/>
      <c r="C16" s="20"/>
      <c r="D16" s="20"/>
    </row>
    <row r="17" spans="1:4" ht="18" customHeight="1">
      <c r="A17" s="48" t="s">
        <v>24</v>
      </c>
      <c r="B17" s="47"/>
      <c r="C17" s="20"/>
      <c r="D17" s="20"/>
    </row>
    <row r="18" spans="1:4" ht="18" customHeight="1">
      <c r="A18" s="49" t="s">
        <v>27</v>
      </c>
      <c r="B18" s="50"/>
      <c r="C18" s="51"/>
      <c r="D18" s="35"/>
    </row>
    <row r="19" spans="1:4" ht="18" customHeight="1">
      <c r="A19" s="39" t="s">
        <v>25</v>
      </c>
      <c r="B19" s="40"/>
      <c r="C19" s="40"/>
      <c r="D19" s="33"/>
    </row>
    <row r="20" spans="1:4" ht="18" customHeight="1">
      <c r="A20" s="10"/>
      <c r="B20" s="11"/>
      <c r="C20" s="11"/>
      <c r="D20" s="11"/>
    </row>
    <row r="21" ht="18" customHeight="1">
      <c r="A21" s="3" t="s">
        <v>15</v>
      </c>
    </row>
    <row r="22" ht="18" customHeight="1">
      <c r="A22" s="2" t="s">
        <v>10</v>
      </c>
    </row>
    <row r="23" ht="18" customHeight="1" thickBot="1"/>
    <row r="24" spans="1:6" ht="51.75" thickBot="1">
      <c r="A24" s="6" t="s">
        <v>6</v>
      </c>
      <c r="B24" s="8" t="s">
        <v>33</v>
      </c>
      <c r="C24" s="8" t="s">
        <v>30</v>
      </c>
      <c r="D24" s="8" t="s">
        <v>31</v>
      </c>
      <c r="E24" s="8" t="s">
        <v>34</v>
      </c>
      <c r="F24" s="8" t="s">
        <v>26</v>
      </c>
    </row>
    <row r="25" spans="1:6" ht="18" customHeight="1" thickBot="1">
      <c r="A25" s="8"/>
      <c r="B25" s="12" t="s">
        <v>8</v>
      </c>
      <c r="C25" s="5" t="s">
        <v>9</v>
      </c>
      <c r="D25" s="5" t="s">
        <v>13</v>
      </c>
      <c r="E25" s="5" t="s">
        <v>16</v>
      </c>
      <c r="F25" s="5" t="s">
        <v>22</v>
      </c>
    </row>
    <row r="26" spans="1:6" ht="18" customHeight="1" thickBot="1">
      <c r="A26" s="5" t="s">
        <v>0</v>
      </c>
      <c r="B26" s="7"/>
      <c r="C26" s="25"/>
      <c r="D26" s="18">
        <v>150</v>
      </c>
      <c r="E26" s="18">
        <v>150</v>
      </c>
      <c r="F26" s="9">
        <f>(B26*D26)+(C26*D26*E26)</f>
        <v>0</v>
      </c>
    </row>
    <row r="27" spans="1:6" ht="18" customHeight="1" thickBot="1">
      <c r="A27" s="5" t="s">
        <v>1</v>
      </c>
      <c r="B27" s="7"/>
      <c r="C27" s="25"/>
      <c r="D27" s="18">
        <v>50</v>
      </c>
      <c r="E27" s="18">
        <v>100</v>
      </c>
      <c r="F27" s="9">
        <f>B27*D27+C27*D27*E27</f>
        <v>0</v>
      </c>
    </row>
    <row r="28" spans="1:6" ht="18" customHeight="1" thickBot="1">
      <c r="A28" s="5" t="s">
        <v>2</v>
      </c>
      <c r="B28" s="7"/>
      <c r="C28" s="25"/>
      <c r="D28" s="18">
        <v>70</v>
      </c>
      <c r="E28" s="18">
        <v>50</v>
      </c>
      <c r="F28" s="9">
        <f>B28*D28+C28*D28*E28</f>
        <v>0</v>
      </c>
    </row>
    <row r="29" spans="1:6" ht="18" customHeight="1" thickBot="1">
      <c r="A29" s="5" t="s">
        <v>3</v>
      </c>
      <c r="B29" s="7"/>
      <c r="C29" s="25"/>
      <c r="D29" s="18">
        <v>50</v>
      </c>
      <c r="E29" s="18">
        <v>50</v>
      </c>
      <c r="F29" s="9">
        <f>B29*D29+C29*D29*E29</f>
        <v>0</v>
      </c>
    </row>
    <row r="30" spans="1:6" ht="18" customHeight="1" thickBot="1">
      <c r="A30" s="21" t="s">
        <v>4</v>
      </c>
      <c r="B30" s="24"/>
      <c r="C30" s="25"/>
      <c r="D30" s="18">
        <v>20</v>
      </c>
      <c r="E30" s="18">
        <v>50</v>
      </c>
      <c r="F30" s="9">
        <f>B30*D30+C30*D30*E30</f>
        <v>0</v>
      </c>
    </row>
    <row r="31" spans="1:6" ht="18" customHeight="1" thickBot="1">
      <c r="A31" s="21" t="s">
        <v>5</v>
      </c>
      <c r="B31" s="23"/>
      <c r="C31" s="26"/>
      <c r="D31" s="18">
        <v>10</v>
      </c>
      <c r="E31" s="22">
        <v>50</v>
      </c>
      <c r="F31" s="9">
        <f>B31*D31+C31*D31*E31</f>
        <v>0</v>
      </c>
    </row>
    <row r="32" spans="1:6" ht="18" customHeight="1" thickBot="1">
      <c r="A32" s="43" t="s">
        <v>28</v>
      </c>
      <c r="B32" s="44"/>
      <c r="C32" s="44"/>
      <c r="D32" s="44"/>
      <c r="E32" s="45"/>
      <c r="F32" s="17">
        <f>SUM(F26:F31)</f>
        <v>0</v>
      </c>
    </row>
    <row r="34" ht="18" customHeight="1">
      <c r="A34" s="1" t="s">
        <v>11</v>
      </c>
    </row>
    <row r="35" spans="1:4" ht="18" customHeight="1">
      <c r="A35" s="27" t="s">
        <v>35</v>
      </c>
      <c r="B35" s="28"/>
      <c r="C35"/>
      <c r="D35"/>
    </row>
    <row r="36" spans="1:4" ht="18" customHeight="1">
      <c r="A36" s="29" t="s">
        <v>36</v>
      </c>
      <c r="B36" s="30"/>
      <c r="C36"/>
      <c r="D36"/>
    </row>
    <row r="37" spans="1:4" ht="18" customHeight="1">
      <c r="A37" s="41" t="s">
        <v>32</v>
      </c>
      <c r="B37" s="42"/>
      <c r="C37" s="42"/>
      <c r="D37" s="34"/>
    </row>
    <row r="38" spans="1:4" ht="18" customHeight="1">
      <c r="A38" s="39" t="s">
        <v>25</v>
      </c>
      <c r="B38" s="40"/>
      <c r="C38" s="40"/>
      <c r="D38" s="33"/>
    </row>
    <row r="39" spans="1:4" ht="18" customHeight="1">
      <c r="A39"/>
      <c r="B39"/>
      <c r="C39"/>
      <c r="D39"/>
    </row>
    <row r="40" ht="18" customHeight="1">
      <c r="A40" s="4" t="s">
        <v>12</v>
      </c>
    </row>
    <row r="41" ht="18" customHeight="1">
      <c r="A41" s="4" t="s">
        <v>37</v>
      </c>
    </row>
    <row r="42" ht="18" customHeight="1" thickBot="1"/>
    <row r="43" spans="1:4" ht="18" customHeight="1" thickBot="1" thickTop="1">
      <c r="A43" s="31" t="s">
        <v>17</v>
      </c>
      <c r="B43" s="32"/>
      <c r="C43" s="19">
        <f>F32+F13</f>
        <v>0</v>
      </c>
      <c r="D43" s="36"/>
    </row>
    <row r="44" ht="18" customHeight="1" thickTop="1"/>
  </sheetData>
  <sheetProtection/>
  <mergeCells count="8">
    <mergeCell ref="A38:C38"/>
    <mergeCell ref="A37:C37"/>
    <mergeCell ref="A13:E13"/>
    <mergeCell ref="A19:C19"/>
    <mergeCell ref="A16:B16"/>
    <mergeCell ref="A17:B17"/>
    <mergeCell ref="A18:C18"/>
    <mergeCell ref="A32:E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7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</dc:creator>
  <cp:keywords/>
  <dc:description/>
  <cp:lastModifiedBy>Ivana Prša</cp:lastModifiedBy>
  <cp:lastPrinted>2019-12-11T12:30:33Z</cp:lastPrinted>
  <dcterms:created xsi:type="dcterms:W3CDTF">2004-04-01T09:07:59Z</dcterms:created>
  <dcterms:modified xsi:type="dcterms:W3CDTF">2019-12-13T09:05:18Z</dcterms:modified>
  <cp:category/>
  <cp:version/>
  <cp:contentType/>
  <cp:contentStatus/>
</cp:coreProperties>
</file>